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4895" windowHeight="7965"/>
  </bookViews>
  <sheets>
    <sheet name="Sheet1" sheetId="1" r:id="rId1"/>
    <sheet name="Sheet2" sheetId="2" r:id="rId2"/>
    <sheet name="Sheet3" sheetId="3" r:id="rId3"/>
    <sheet name="Compatibility Report" sheetId="4" r:id="rId4"/>
  </sheets>
  <definedNames>
    <definedName name="_xlnm.Print_Area" localSheetId="0">Sheet1!$A$2:$K$77</definedName>
    <definedName name="_xlnm.Print_Area">Sheet1!$A$2:$K$77</definedName>
  </definedNames>
  <calcPr calcId="145621"/>
</workbook>
</file>

<file path=xl/calcChain.xml><?xml version="1.0" encoding="utf-8"?>
<calcChain xmlns="http://schemas.openxmlformats.org/spreadsheetml/2006/main">
  <c r="Y6" i="2"/>
  <c r="X6"/>
  <c r="W6"/>
  <c r="V6"/>
  <c r="U6"/>
  <c r="T6"/>
  <c r="S6"/>
  <c r="R6"/>
  <c r="Q6"/>
  <c r="P6"/>
  <c r="O6"/>
  <c r="N6"/>
  <c r="M6"/>
  <c r="L6"/>
  <c r="K6"/>
  <c r="J6"/>
  <c r="I6"/>
  <c r="H6"/>
  <c r="G6"/>
  <c r="F6"/>
  <c r="AK6"/>
  <c r="AK5"/>
  <c r="AK4"/>
  <c r="AK3"/>
  <c r="AK2"/>
</calcChain>
</file>

<file path=xl/sharedStrings.xml><?xml version="1.0" encoding="utf-8"?>
<sst xmlns="http://schemas.openxmlformats.org/spreadsheetml/2006/main" count="5460" uniqueCount="459">
  <si>
    <t>Population</t>
  </si>
  <si>
    <t>Age  &lt;20 %</t>
  </si>
  <si>
    <t>20-44   %</t>
  </si>
  <si>
    <t>Median Age</t>
  </si>
  <si>
    <t>Female/Male</t>
  </si>
  <si>
    <t>6070/5983</t>
  </si>
  <si>
    <t>6548/6087</t>
  </si>
  <si>
    <t>7000/6473</t>
  </si>
  <si>
    <t>Pub Schl Enrollment</t>
  </si>
  <si>
    <t>% Family households</t>
  </si>
  <si>
    <t>% Unmarried partners</t>
  </si>
  <si>
    <t>Housing</t>
  </si>
  <si>
    <t>Occupied</t>
  </si>
  <si>
    <t>Vacant</t>
  </si>
  <si>
    <t>Owned</t>
  </si>
  <si>
    <t>Rented</t>
  </si>
  <si>
    <t>Median Sale Price</t>
  </si>
  <si>
    <t>Prev Decade Const</t>
  </si>
  <si>
    <t>since 1998</t>
  </si>
  <si>
    <t>between 1990-1998</t>
  </si>
  <si>
    <t>between 1980-1989</t>
  </si>
  <si>
    <t>between 1970-1979</t>
  </si>
  <si>
    <t>between 1960-1969</t>
  </si>
  <si>
    <t>between 1950-1959</t>
  </si>
  <si>
    <t>between 1940-1949</t>
  </si>
  <si>
    <t>in 1939 or before</t>
  </si>
  <si>
    <t>0-$9999  %</t>
  </si>
  <si>
    <t>10000-$14999 %</t>
  </si>
  <si>
    <t>15000-$24999  %</t>
  </si>
  <si>
    <t>25000-$34999  %</t>
  </si>
  <si>
    <t>35000-$49999  %</t>
  </si>
  <si>
    <t>50000-$74999  %</t>
  </si>
  <si>
    <t>over $75000  %</t>
  </si>
  <si>
    <t>Median</t>
  </si>
  <si>
    <t>&lt; Poverty Level   %</t>
  </si>
  <si>
    <t>Labor Force</t>
  </si>
  <si>
    <t>% white collar</t>
  </si>
  <si>
    <t>% unemployed</t>
  </si>
  <si>
    <t>Working at Home  %</t>
  </si>
  <si>
    <t>% out of town</t>
  </si>
  <si>
    <t>Commuting Alone  %</t>
  </si>
  <si>
    <t>Commute Time (min)</t>
  </si>
  <si>
    <t>Short &lt;15 min  %</t>
  </si>
  <si>
    <t>Medium 15-44 min  %</t>
  </si>
  <si>
    <t>Long &gt;44 min  %</t>
  </si>
  <si>
    <t>Education   %</t>
  </si>
  <si>
    <t>4 yrs High School</t>
  </si>
  <si>
    <t>4 or more yrs College</t>
  </si>
  <si>
    <t>Land Use</t>
  </si>
  <si>
    <t>Residential</t>
  </si>
  <si>
    <t>Commercial</t>
  </si>
  <si>
    <t>Industrial</t>
  </si>
  <si>
    <t>Urban/Open Public</t>
  </si>
  <si>
    <t>Outdoor Recreational</t>
  </si>
  <si>
    <t>Tilled</t>
  </si>
  <si>
    <t>Undeveloped</t>
  </si>
  <si>
    <t>Water</t>
  </si>
  <si>
    <t>Compatibility Report for 60-10.xls</t>
  </si>
  <si>
    <t>Run on 3/16/2012 9:19</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</si>
  <si>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</si>
  <si>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</si>
  <si>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</si>
  <si>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</si>
  <si>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Earlier versions of Excel only support line colors from the color palette. When the workbook is opened in an earlier version of Excel, all line colors will be mapped to the closest color in the color palette, and a chart may display multiple series in the same color.</t>
  </si>
  <si>
    <t>Sheet1'!A1:J76</t>
  </si>
  <si>
    <t>Excel 97-2003</t>
  </si>
  <si>
    <t>Household Income</t>
  </si>
  <si>
    <t>6071/6018</t>
  </si>
  <si>
    <t>Era house built %</t>
  </si>
  <si>
    <t>Wilbraham                    1971</t>
  </si>
  <si>
    <t>40 Classes  2005</t>
  </si>
  <si>
    <t>21 Classes  2005</t>
  </si>
  <si>
    <t>Active Agriculture</t>
  </si>
  <si>
    <t>Pasture</t>
  </si>
  <si>
    <t>Forest - Significant Change expected 2005 due to Forested Wetland</t>
  </si>
  <si>
    <t>(2005 from DEP wetlands) Non-Forested Wetland Major Changes expected</t>
  </si>
  <si>
    <t>Mining, gravel pit etc</t>
  </si>
  <si>
    <t>Open land, powerlines, no vegetation (2005 no powerlines)</t>
  </si>
  <si>
    <t>Participation Recreation</t>
  </si>
  <si>
    <t>Spectator Recreation</t>
  </si>
  <si>
    <t>Water Recreation</t>
  </si>
  <si>
    <t>Multi-Family</t>
  </si>
  <si>
    <t>Residential less than 1/4 acre lot</t>
  </si>
  <si>
    <t>Residential 1/4 - 1/2 acre lot</t>
  </si>
  <si>
    <t>Residential Greater than 1/2 acre lot (2005 lots greater that 1 acre moved to 38)</t>
  </si>
  <si>
    <r>
      <t xml:space="preserve">Urban Open, parks, institutional, cemeteries (2005 changed to 17 </t>
    </r>
    <r>
      <rPr>
        <b/>
        <i/>
        <sz val="10"/>
        <rFont val="Arial"/>
        <family val="2"/>
      </rPr>
      <t>Transitional to Developed</t>
    </r>
    <r>
      <rPr>
        <b/>
        <sz val="10"/>
        <rFont val="Arial"/>
        <family val="2"/>
      </rPr>
      <t>, 31 Urban Public- Institutional, 34 Cemeteries)</t>
    </r>
  </si>
  <si>
    <t>Transportation</t>
  </si>
  <si>
    <t>Waste Disposal</t>
  </si>
  <si>
    <t>Woody Perennial, orchards, nurseries (deleted 2005)</t>
  </si>
  <si>
    <t>Power Lines formerly 6</t>
  </si>
  <si>
    <t>Golf formerly 7</t>
  </si>
  <si>
    <t>Marina formerly part of 9</t>
  </si>
  <si>
    <t>Urban public or intitutional part of 17</t>
  </si>
  <si>
    <t>Cemeteries formerly part of 17</t>
  </si>
  <si>
    <t>Orchard formerly part of 21</t>
  </si>
  <si>
    <t>Nursery formerly part of 21</t>
  </si>
  <si>
    <t>Forested Wetland formerly part of 3</t>
  </si>
  <si>
    <t>Residential Very low density &gt; 1 acre lots formerly part of 13</t>
  </si>
  <si>
    <t>Junk Yards formerly part of 19</t>
  </si>
  <si>
    <t>Successional Brushland formerly part of many</t>
  </si>
  <si>
    <t>Acres</t>
  </si>
  <si>
    <t>U S Census</t>
  </si>
  <si>
    <t>Town Census</t>
  </si>
  <si>
    <t>45-54 %</t>
  </si>
  <si>
    <t>over 54 %</t>
  </si>
  <si>
    <t>US Census, Town Records, Pioneer Valley Planning Commission, UMASS MISER reports</t>
  </si>
  <si>
    <t>Sources:</t>
  </si>
  <si>
    <t>MA Office of Planning</t>
  </si>
  <si>
    <t xml:space="preserve">Pioneer Valley PC 70 </t>
  </si>
  <si>
    <t>PVPC 75</t>
  </si>
  <si>
    <t>PVPC 80</t>
  </si>
  <si>
    <t>PVPC 2000</t>
  </si>
  <si>
    <t>UMASS MISER Low</t>
  </si>
  <si>
    <t>UMASS MISER High</t>
  </si>
  <si>
    <t>Age Distribution</t>
  </si>
  <si>
    <t>Wilbraham Apr 2012</t>
  </si>
  <si>
    <t>Pop. Projections</t>
  </si>
  <si>
    <t>% since 1998</t>
  </si>
  <si>
    <t>% before 1970</t>
  </si>
  <si>
    <t>Dwelling occupation</t>
  </si>
  <si>
    <t xml:space="preserve">Less than 12 years  </t>
  </si>
  <si>
    <t>under 4 yrs College</t>
  </si>
  <si>
    <t>1950-59</t>
  </si>
  <si>
    <t>1960-69</t>
  </si>
  <si>
    <t>1970-79</t>
  </si>
  <si>
    <t>1980-89</t>
  </si>
  <si>
    <t>1990-99</t>
  </si>
  <si>
    <t>2000-09</t>
  </si>
  <si>
    <t>1990-1998</t>
  </si>
  <si>
    <t>1980-1989</t>
  </si>
  <si>
    <t>1970-1979</t>
  </si>
  <si>
    <t>1960-1969</t>
  </si>
  <si>
    <t>1950-1959</t>
  </si>
  <si>
    <t>1940-1949</t>
  </si>
  <si>
    <t>Other than White Race %</t>
  </si>
  <si>
    <t>VC02</t>
  </si>
  <si>
    <t>VC03</t>
  </si>
  <si>
    <t>VC04</t>
  </si>
  <si>
    <t>VC05</t>
  </si>
  <si>
    <t>VC06</t>
  </si>
  <si>
    <t>VC07</t>
  </si>
  <si>
    <t>VC08</t>
  </si>
  <si>
    <t>VC09</t>
  </si>
  <si>
    <t>VC10</t>
  </si>
  <si>
    <t>VC11</t>
  </si>
  <si>
    <t>VC12</t>
  </si>
  <si>
    <t>VC13</t>
  </si>
  <si>
    <t>VC14</t>
  </si>
  <si>
    <t>VC15</t>
  </si>
  <si>
    <t>VC16</t>
  </si>
  <si>
    <t>VC17</t>
  </si>
  <si>
    <t>VC18</t>
  </si>
  <si>
    <t>VC20</t>
  </si>
  <si>
    <t>VC21</t>
  </si>
  <si>
    <t>VC22</t>
  </si>
  <si>
    <t>VC23</t>
  </si>
  <si>
    <t>VC24</t>
  </si>
  <si>
    <t>VC25</t>
  </si>
  <si>
    <t>VC26</t>
  </si>
  <si>
    <t>VC27</t>
  </si>
  <si>
    <t>VC29</t>
  </si>
  <si>
    <t>VC30</t>
  </si>
  <si>
    <t>VC31</t>
  </si>
  <si>
    <t>VC32</t>
  </si>
  <si>
    <t>VC33</t>
  </si>
  <si>
    <t>VC34</t>
  </si>
  <si>
    <t>VC35</t>
  </si>
  <si>
    <t>VC37</t>
  </si>
  <si>
    <t>VC38</t>
  </si>
  <si>
    <t>VC39</t>
  </si>
  <si>
    <t>VC40</t>
  </si>
  <si>
    <t>VC41</t>
  </si>
  <si>
    <t>VC42</t>
  </si>
  <si>
    <t>VC43</t>
  </si>
  <si>
    <t>VC44</t>
  </si>
  <si>
    <t>VC45</t>
  </si>
  <si>
    <t>VC46</t>
  </si>
  <si>
    <t>EMPLOYMENT STATUS</t>
  </si>
  <si>
    <t>COMMUTING TO WORK</t>
  </si>
  <si>
    <t>OCCUPATION</t>
  </si>
  <si>
    <t>INDUSTRY</t>
  </si>
  <si>
    <t>Population 16 years and over</t>
  </si>
  <si>
    <t>Civilian labor force</t>
  </si>
  <si>
    <t>Females 16 years and over</t>
  </si>
  <si>
    <t>Own children under 6 years</t>
  </si>
  <si>
    <t>Own children 6 to 17 years</t>
  </si>
  <si>
    <t>Workers 16 years and over</t>
  </si>
  <si>
    <t>Civilian employed population 16 years and over</t>
  </si>
  <si>
    <t>In labor force</t>
  </si>
  <si>
    <t>Not in labor force</t>
  </si>
  <si>
    <t>Percent Unemployed</t>
  </si>
  <si>
    <t>All parents in family in labor force</t>
  </si>
  <si>
    <t>Car, truck, or van -- drove alone</t>
  </si>
  <si>
    <t>Car, truck, or van -- carpooled</t>
  </si>
  <si>
    <t>Public transportation (excluding taxicab)</t>
  </si>
  <si>
    <t>Walked</t>
  </si>
  <si>
    <t>Other means</t>
  </si>
  <si>
    <t>Worked at home</t>
  </si>
  <si>
    <t>Mean travel time to work (minutes)</t>
  </si>
  <si>
    <t>Management, professional, and related occupations</t>
  </si>
  <si>
    <t>Service occupations</t>
  </si>
  <si>
    <t>Sales and office occupations</t>
  </si>
  <si>
    <t>Farming, fishing, and forestry occupations</t>
  </si>
  <si>
    <t>Construction, extraction, maintenance, and repair occupations</t>
  </si>
  <si>
    <t>Production, transportation, and material moving occupations</t>
  </si>
  <si>
    <t>Agriculture, forestry, fishing and hunting, and mining</t>
  </si>
  <si>
    <t>Construction</t>
  </si>
  <si>
    <t>Manufacturing</t>
  </si>
  <si>
    <t>Wholesale trade</t>
  </si>
  <si>
    <t>Retail trade</t>
  </si>
  <si>
    <t>Transportation and warehousing, and utilities</t>
  </si>
  <si>
    <t>Information</t>
  </si>
  <si>
    <t>Finance and insurance, and real estate and rental and leasing</t>
  </si>
  <si>
    <t>Professional, scientific, and management, and administrative and waste management services</t>
  </si>
  <si>
    <t>Armed Forces</t>
  </si>
  <si>
    <t>Employed</t>
  </si>
  <si>
    <t>Unemployed</t>
  </si>
  <si>
    <t>HC01</t>
  </si>
  <si>
    <t>HC02</t>
  </si>
  <si>
    <t>Number</t>
  </si>
  <si>
    <t>Percent</t>
  </si>
  <si>
    <t>GEO.id</t>
  </si>
  <si>
    <t>GEO.id2</t>
  </si>
  <si>
    <t>GEO.display-label</t>
  </si>
  <si>
    <t>EST</t>
  </si>
  <si>
    <t>MOE</t>
  </si>
  <si>
    <t>Id</t>
  </si>
  <si>
    <t>Id2</t>
  </si>
  <si>
    <t>Geography</t>
  </si>
  <si>
    <t>Estimate</t>
  </si>
  <si>
    <t>Margin of Error</t>
  </si>
  <si>
    <t>0600000US2501313660</t>
  </si>
  <si>
    <t>Chicopee city, Hampden County, Massachusetts</t>
  </si>
  <si>
    <t>(X)</t>
  </si>
  <si>
    <t>0600000US2501319645</t>
  </si>
  <si>
    <t>East Longmeadow town, Hampden County, Massachusetts</t>
  </si>
  <si>
    <t>0600000US2501328075</t>
  </si>
  <si>
    <t>Hampden town, Hampden County, Massachusetts</t>
  </si>
  <si>
    <t>0600000US2501330840</t>
  </si>
  <si>
    <t>Holyoke city, Hampden County, Massachusetts</t>
  </si>
  <si>
    <t>0600000US2501337175</t>
  </si>
  <si>
    <t>Ludlow town, Hampden County, Massachusetts</t>
  </si>
  <si>
    <t>0600000US2501352105</t>
  </si>
  <si>
    <t>Palmer town, Hampden County, Massachusetts</t>
  </si>
  <si>
    <t>0600000US2501367000</t>
  </si>
  <si>
    <t>Springfield city, Hampden County, Massachusetts</t>
  </si>
  <si>
    <t>POPGROUP.id</t>
  </si>
  <si>
    <t>POPGROUP.display-label</t>
  </si>
  <si>
    <t>HD01</t>
  </si>
  <si>
    <t>HD02</t>
  </si>
  <si>
    <t>POPGROUP</t>
  </si>
  <si>
    <t>Total population</t>
  </si>
  <si>
    <t xml:space="preserve"> ( X ) </t>
  </si>
  <si>
    <t>0600000US2501352144</t>
  </si>
  <si>
    <t>Palmer Town city, Hampden County, Massachusetts</t>
  </si>
  <si>
    <t>0600000US2501379740</t>
  </si>
  <si>
    <t>Wilbraham town, Hampden County, Massachusetts</t>
  </si>
  <si>
    <t>VC19</t>
  </si>
  <si>
    <t>VC28</t>
  </si>
  <si>
    <t>VC47</t>
  </si>
  <si>
    <t>VC48</t>
  </si>
  <si>
    <t>VC49</t>
  </si>
  <si>
    <t>VC50</t>
  </si>
  <si>
    <t>VC51</t>
  </si>
  <si>
    <t>VC52</t>
  </si>
  <si>
    <t>VC53</t>
  </si>
  <si>
    <t>VC54</t>
  </si>
  <si>
    <t>VC55</t>
  </si>
  <si>
    <t>VC56</t>
  </si>
  <si>
    <t>VC57</t>
  </si>
  <si>
    <t>VC58</t>
  </si>
  <si>
    <t>VC59</t>
  </si>
  <si>
    <t>VC60</t>
  </si>
  <si>
    <t>VC61</t>
  </si>
  <si>
    <t>VC62</t>
  </si>
  <si>
    <t>VC63</t>
  </si>
  <si>
    <t>VC64</t>
  </si>
  <si>
    <t>VC65</t>
  </si>
  <si>
    <t>VC66</t>
  </si>
  <si>
    <t>VC67</t>
  </si>
  <si>
    <t>VC68</t>
  </si>
  <si>
    <t>VC71</t>
  </si>
  <si>
    <t>VC72</t>
  </si>
  <si>
    <t>VC73</t>
  </si>
  <si>
    <t>VC74</t>
  </si>
  <si>
    <t>VC75</t>
  </si>
  <si>
    <t>VC76</t>
  </si>
  <si>
    <t>VC77</t>
  </si>
  <si>
    <t>SEX AND AGE</t>
  </si>
  <si>
    <t>RACE</t>
  </si>
  <si>
    <t>Male</t>
  </si>
  <si>
    <t>Female</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</si>
  <si>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</si>
  <si>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</si>
  <si>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</si>
  <si>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</si>
  <si>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</si>
  <si>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</si>
  <si>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</si>
  <si>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</si>
  <si>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</si>
  <si>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</si>
  <si>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</si>
  <si>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</si>
  <si>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</si>
  <si>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</si>
  <si>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18 years and over</t>
  </si>
  <si>
    <t>21 years and over</t>
  </si>
  <si>
    <t>62 years and over</t>
  </si>
  <si>
    <t>65 years and over</t>
  </si>
  <si>
    <t>One race</t>
  </si>
  <si>
    <t>Two or more races</t>
  </si>
  <si>
    <t>Race alone or in combination with one or more other races</t>
  </si>
  <si>
    <t>White</t>
  </si>
  <si>
    <t>Black or African American</t>
  </si>
  <si>
    <t>American Indian and Alaska Native</t>
  </si>
  <si>
    <t>Asian</t>
  </si>
  <si>
    <t>Native Hawaiian and Other Pacific Islander</t>
  </si>
  <si>
    <t>Some other race</t>
  </si>
  <si>
    <t>White and Black or African American</t>
  </si>
  <si>
    <t>White and American Indian and Alaska Native</t>
  </si>
  <si>
    <t>White and Asian</t>
  </si>
  <si>
    <t>Black or African American and American Indian and Alaska Native</t>
  </si>
  <si>
    <t>Cherokee tribal grouping</t>
  </si>
  <si>
    <t>Chippewa tribal grouping</t>
  </si>
  <si>
    <t>Navajo tribal grouping</t>
  </si>
  <si>
    <t>Sioux tribal grouping</t>
  </si>
  <si>
    <t>Asian Indian</t>
  </si>
  <si>
    <t>Chinese</t>
  </si>
  <si>
    <t>Filipino</t>
  </si>
  <si>
    <t>Japanese</t>
  </si>
  <si>
    <t>Korean</t>
  </si>
  <si>
    <t>Vietnamese</t>
  </si>
  <si>
    <t>Other Asian</t>
  </si>
  <si>
    <t>Native Hawaiian</t>
  </si>
  <si>
    <t>Guamanian or Chamorro</t>
  </si>
  <si>
    <t>Samoan</t>
  </si>
  <si>
    <t>Other Pacific Islander</t>
  </si>
  <si>
    <t>HC03</t>
  </si>
  <si>
    <t>HC04</t>
  </si>
  <si>
    <t>Estimate Margin of Error</t>
  </si>
  <si>
    <t>Percent Margin of Error</t>
  </si>
  <si>
    <t>VC36</t>
  </si>
  <si>
    <t>VC69</t>
  </si>
  <si>
    <t>VC70</t>
  </si>
  <si>
    <t>VC78</t>
  </si>
  <si>
    <t>VC79</t>
  </si>
  <si>
    <t>VC80</t>
  </si>
  <si>
    <t>VC81</t>
  </si>
  <si>
    <t>VC82</t>
  </si>
  <si>
    <t>SCHOOL ENROLLMENT</t>
  </si>
  <si>
    <t>EDUCATIONAL ATTAINMENT</t>
  </si>
  <si>
    <t>MARITAL STATUS</t>
  </si>
  <si>
    <t>GRANDPARENTS AS CAREGIVERS</t>
  </si>
  <si>
    <t>VETERAN STATUS</t>
  </si>
  <si>
    <t>DISABILITY STATUS OF THE CIVILIAN NONINSTITUTIONALIZED POPULATION</t>
  </si>
  <si>
    <t>RESIDENCE IN 1995</t>
  </si>
  <si>
    <t>NATIVITY AND PLACE OF BIRTH</t>
  </si>
  <si>
    <t>REGION OF BIRTH OF FOREIGN BORN</t>
  </si>
  <si>
    <t>LANGUAGE SPOKEN AT HOME</t>
  </si>
  <si>
    <t>Population 3 years and over enrolled in school</t>
  </si>
  <si>
    <t>Population 25 years and over</t>
  </si>
  <si>
    <t>Population 15 years and over</t>
  </si>
  <si>
    <t>Grandparent living in household with one or more own grandchildren under 18 years</t>
  </si>
  <si>
    <t>Civilian population 18 years and over</t>
  </si>
  <si>
    <t>Population 5 to 20 years</t>
  </si>
  <si>
    <t>Population 21 to 64 years</t>
  </si>
  <si>
    <t>Population 65 years and over</t>
  </si>
  <si>
    <t>Population 5 years and over</t>
  </si>
  <si>
    <t>Total (excluding born at sea)</t>
  </si>
  <si>
    <t>Nursery school, preschool</t>
  </si>
  <si>
    <t>Kindergarten</t>
  </si>
  <si>
    <t>Elementary school (grades 1-8)</t>
  </si>
  <si>
    <t>High school (grades 9-12)</t>
  </si>
  <si>
    <t>College or graduate school</t>
  </si>
  <si>
    <t>Less than 9th grade</t>
  </si>
  <si>
    <t>9th to 12th grade, no diploma</t>
  </si>
  <si>
    <t>High school graduate (includes equivalency)</t>
  </si>
  <si>
    <t>Some college, no degree</t>
  </si>
  <si>
    <t>Associate degree</t>
  </si>
  <si>
    <t>Bachelor's degree</t>
  </si>
  <si>
    <t>Graduate or professional degree</t>
  </si>
  <si>
    <t>Percent high school graduate or higher</t>
  </si>
  <si>
    <t>Percent bachelor's degree or higher</t>
  </si>
  <si>
    <t>Never married</t>
  </si>
  <si>
    <t>Now married, except separated</t>
  </si>
  <si>
    <t>Separated</t>
  </si>
  <si>
    <t>Widowed</t>
  </si>
  <si>
    <t>Divorced</t>
  </si>
  <si>
    <t>Grandparent responsible for grandchildren</t>
  </si>
  <si>
    <t>Civilian veterans</t>
  </si>
  <si>
    <t>With a disability</t>
  </si>
  <si>
    <t>No disability</t>
  </si>
  <si>
    <t>Same house in 1995</t>
  </si>
  <si>
    <t>Different house in the U.S. in 1995</t>
  </si>
  <si>
    <t>Elsewhere in 1995</t>
  </si>
  <si>
    <t>Native</t>
  </si>
  <si>
    <t>Foreign born</t>
  </si>
  <si>
    <t>Europe</t>
  </si>
  <si>
    <t>Asia</t>
  </si>
  <si>
    <t>Africa</t>
  </si>
  <si>
    <t>Oceania</t>
  </si>
  <si>
    <t>Latin America</t>
  </si>
  <si>
    <t>Northern America</t>
  </si>
  <si>
    <t>English only</t>
  </si>
  <si>
    <t>Language other than English</t>
  </si>
  <si>
    <t>Percent employed</t>
  </si>
  <si>
    <t>Same county</t>
  </si>
  <si>
    <t>Different county</t>
  </si>
  <si>
    <t>Born in United States</t>
  </si>
  <si>
    <t>Born outside United States</t>
  </si>
  <si>
    <t>Entered 1990 to March 2000</t>
  </si>
  <si>
    <t>Naturalized citizen</t>
  </si>
  <si>
    <t>Not a citizen</t>
  </si>
  <si>
    <t>Speak English less than "very well"</t>
  </si>
  <si>
    <t>Spanish</t>
  </si>
  <si>
    <t>Other Indo-European languages</t>
  </si>
  <si>
    <t>Asian and Pacific Island languages</t>
  </si>
  <si>
    <t>Same state</t>
  </si>
  <si>
    <t>Different state</t>
  </si>
  <si>
    <t>State of residence</t>
  </si>
  <si>
    <t xml:space="preserve">PVPC 71-2005 Land Use
</t>
  </si>
  <si>
    <r>
      <t xml:space="preserve">2005 data is in 40 classes or combined </t>
    </r>
    <r>
      <rPr>
        <b/>
        <sz val="8"/>
        <color indexed="15"/>
        <rFont val="Arial"/>
        <family val="2"/>
      </rPr>
      <t>21 classes</t>
    </r>
    <r>
      <rPr>
        <b/>
        <sz val="8"/>
        <rFont val="Arial"/>
        <family val="2"/>
      </rPr>
      <t xml:space="preserve"> - </t>
    </r>
    <r>
      <rPr>
        <b/>
        <i/>
        <sz val="8"/>
        <rFont val="Arial"/>
        <family val="2"/>
      </rPr>
      <t xml:space="preserve">Class #40 Successional Brush </t>
    </r>
    <r>
      <rPr>
        <b/>
        <sz val="8"/>
        <rFont val="Arial"/>
        <family val="2"/>
      </rPr>
      <t>data is separate in the 21 classes due to the fact it came from multiple 1999 classes.</t>
    </r>
  </si>
  <si>
    <t>TOWN-ID</t>
  </si>
  <si>
    <t>TOWN NAME          LU Code</t>
  </si>
  <si>
    <t>Total Town Area</t>
  </si>
  <si>
    <t>VC01</t>
  </si>
  <si>
    <t>RELATIONSHIP</t>
  </si>
  <si>
    <t>HOUSEHOLDS BY TYPE</t>
  </si>
  <si>
    <t>HOUSING TENURE</t>
  </si>
  <si>
    <t>Households</t>
  </si>
  <si>
    <t>Occupied housing units</t>
  </si>
  <si>
    <t>In households</t>
  </si>
  <si>
    <t>In group quarters</t>
  </si>
  <si>
    <t>Family households (families)</t>
  </si>
  <si>
    <t>Nonfamily households</t>
  </si>
  <si>
    <t>Households with individuals under 18 years</t>
  </si>
  <si>
    <t>Households with individuals 65 years and over</t>
  </si>
  <si>
    <t>Average household size</t>
  </si>
  <si>
    <t>Average family size</t>
  </si>
  <si>
    <t>Owner-occupied housing units</t>
  </si>
  <si>
    <t>Renter-occupied housing units</t>
  </si>
  <si>
    <t>Average household size of owner-occupied unit</t>
  </si>
  <si>
    <t>Average household size of renter-occupied unit</t>
  </si>
  <si>
    <t>Householder</t>
  </si>
  <si>
    <t>Spouse</t>
  </si>
  <si>
    <t>Child</t>
  </si>
  <si>
    <t>Other relatives</t>
  </si>
  <si>
    <t>Nonrelatives</t>
  </si>
  <si>
    <t>Institutionalized population</t>
  </si>
  <si>
    <t>Noninstitutionalized population</t>
  </si>
  <si>
    <t>With own children under 18 years</t>
  </si>
  <si>
    <t>Married-couple family</t>
  </si>
  <si>
    <t>Female householder, no husband present</t>
  </si>
  <si>
    <t>Householder living alone</t>
  </si>
  <si>
    <t>Own child under 18 years</t>
  </si>
  <si>
    <t>Under 18 years</t>
  </si>
  <si>
    <t>Unmarried partner</t>
  </si>
  <si>
    <t>Householder 65 years and over</t>
  </si>
</sst>
</file>

<file path=xl/styles.xml><?xml version="1.0" encoding="utf-8"?>
<styleSheet xmlns="http://schemas.openxmlformats.org/spreadsheetml/2006/main">
  <numFmts count="4">
    <numFmt numFmtId="5" formatCode="&quot;$&quot;#,##0_);\(&quot;$&quot;#,##0\)"/>
    <numFmt numFmtId="164" formatCode="#,##0.0000"/>
    <numFmt numFmtId="165" formatCode="#,##0.0"/>
    <numFmt numFmtId="166" formatCode="0.0"/>
  </numFmts>
  <fonts count="33">
    <font>
      <sz val="10"/>
      <name val="Arial"/>
    </font>
    <font>
      <sz val="11"/>
      <color indexed="8"/>
      <name val="Calibri"/>
      <family val="2"/>
    </font>
    <font>
      <sz val="11"/>
      <color indexed="8"/>
      <name val="Calibri"/>
      <family val="2"/>
    </font>
    <font>
      <sz val="10"/>
      <name val="Arial"/>
      <family val="2"/>
    </font>
    <font>
      <b/>
      <sz val="10"/>
      <name val="Arial"/>
      <family val="2"/>
    </font>
    <font>
      <sz val="10"/>
      <name val="Arial"/>
      <family val="2"/>
    </font>
    <font>
      <b/>
      <sz val="10"/>
      <name val="Arial"/>
      <family val="2"/>
    </font>
    <font>
      <sz val="10"/>
      <color indexed="49"/>
      <name val="Arial"/>
      <family val="2"/>
    </font>
    <font>
      <b/>
      <sz val="10"/>
      <color indexed="49"/>
      <name val="Arial"/>
      <family val="2"/>
    </font>
    <font>
      <b/>
      <i/>
      <sz val="10"/>
      <name val="Arial"/>
      <family val="2"/>
    </font>
    <font>
      <sz val="12"/>
      <name val="Arial"/>
      <family val="2"/>
    </font>
    <font>
      <b/>
      <sz val="16"/>
      <name val="Arial"/>
      <family val="2"/>
    </font>
    <font>
      <b/>
      <sz val="8"/>
      <name val="Arial"/>
      <family val="2"/>
    </font>
    <font>
      <b/>
      <i/>
      <sz val="8"/>
      <name val="Arial"/>
      <family val="2"/>
    </font>
    <font>
      <b/>
      <sz val="8"/>
      <color indexed="15"/>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6">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8">
    <xf numFmtId="0" fontId="0" fillId="0" borderId="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7" applyNumberFormat="0" applyAlignment="0" applyProtection="0"/>
    <xf numFmtId="0" fontId="19" fillId="28" borderId="8"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0" borderId="7" applyNumberFormat="0" applyAlignment="0" applyProtection="0"/>
    <xf numFmtId="0" fontId="27" fillId="0" borderId="12" applyNumberFormat="0" applyFill="0" applyAlignment="0" applyProtection="0"/>
    <xf numFmtId="0" fontId="28" fillId="31" borderId="0" applyNumberFormat="0" applyBorder="0" applyAlignment="0" applyProtection="0"/>
    <xf numFmtId="0" fontId="15" fillId="0" borderId="0"/>
    <xf numFmtId="0" fontId="15" fillId="0" borderId="0"/>
    <xf numFmtId="0" fontId="2" fillId="32" borderId="13" applyNumberFormat="0" applyFont="0" applyAlignment="0" applyProtection="0"/>
    <xf numFmtId="0" fontId="1" fillId="32" borderId="13" applyNumberFormat="0" applyFont="0" applyAlignment="0" applyProtection="0"/>
    <xf numFmtId="0" fontId="29" fillId="27"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cellStyleXfs>
  <cellXfs count="53">
    <xf numFmtId="0" fontId="0" fillId="0" borderId="0" xfId="0"/>
    <xf numFmtId="0" fontId="3" fillId="0" borderId="0" xfId="0" applyNumberFormat="1" applyFont="1" applyFill="1" applyBorder="1" applyAlignment="1" applyProtection="1">
      <protection locked="0"/>
    </xf>
    <xf numFmtId="0" fontId="4" fillId="0" borderId="0" xfId="0" applyNumberFormat="1" applyFont="1" applyFill="1" applyBorder="1" applyAlignment="1" applyProtection="1">
      <protection locked="0"/>
    </xf>
    <xf numFmtId="5" fontId="3" fillId="0" borderId="0" xfId="0" applyNumberFormat="1" applyFont="1" applyFill="1" applyBorder="1" applyAlignment="1" applyProtection="1">
      <protection locked="0"/>
    </xf>
    <xf numFmtId="9" fontId="3" fillId="0" borderId="0" xfId="0" applyNumberFormat="1" applyFont="1" applyFill="1" applyBorder="1" applyAlignment="1" applyProtection="1">
      <protection locked="0"/>
    </xf>
    <xf numFmtId="0" fontId="5" fillId="0" borderId="0" xfId="0" applyNumberFormat="1" applyFont="1" applyFill="1" applyBorder="1" applyAlignment="1" applyProtection="1">
      <protection locked="0"/>
    </xf>
    <xf numFmtId="0" fontId="6" fillId="0" borderId="0" xfId="0" applyNumberFormat="1" applyFont="1" applyFill="1" applyBorder="1" applyAlignment="1" applyProtection="1">
      <protection locked="0"/>
    </xf>
    <xf numFmtId="0" fontId="6" fillId="0" borderId="0" xfId="0" applyNumberFormat="1" applyFont="1"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NumberFormat="1" applyBorder="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 xfId="0" applyNumberFormat="1" applyBorder="1" applyAlignment="1">
      <alignment horizontal="center" vertical="top" wrapText="1"/>
    </xf>
    <xf numFmtId="0" fontId="0" fillId="0" borderId="5" xfId="0" applyNumberFormat="1" applyBorder="1" applyAlignment="1">
      <alignment horizontal="center" vertical="top" wrapText="1"/>
    </xf>
    <xf numFmtId="0" fontId="0" fillId="0" borderId="4" xfId="0" applyNumberFormat="1" applyBorder="1" applyAlignment="1">
      <alignment horizontal="center" vertical="top" wrapText="1"/>
    </xf>
    <xf numFmtId="0" fontId="25" fillId="0" borderId="4" xfId="46" quotePrefix="1" applyNumberFormat="1" applyBorder="1" applyAlignment="1">
      <alignment horizontal="center" vertical="top" wrapText="1"/>
    </xf>
    <xf numFmtId="0" fontId="0" fillId="0" borderId="6" xfId="0" applyNumberFormat="1" applyBorder="1" applyAlignment="1">
      <alignment horizontal="center" vertical="top" wrapText="1"/>
    </xf>
    <xf numFmtId="0" fontId="0" fillId="0" borderId="0" xfId="0" applyNumberFormat="1" applyFont="1" applyFill="1" applyBorder="1" applyAlignment="1" applyProtection="1">
      <protection locked="0"/>
    </xf>
    <xf numFmtId="0" fontId="0" fillId="0" borderId="0" xfId="0" applyAlignment="1">
      <alignment horizontal="center"/>
    </xf>
    <xf numFmtId="0" fontId="6" fillId="0" borderId="0" xfId="0" applyFont="1" applyAlignment="1">
      <alignment horizontal="right"/>
    </xf>
    <xf numFmtId="0" fontId="5" fillId="0" borderId="0" xfId="0" applyFont="1" applyAlignment="1">
      <alignment horizontal="center"/>
    </xf>
    <xf numFmtId="0" fontId="5" fillId="0" borderId="0" xfId="0" applyFont="1"/>
    <xf numFmtId="0" fontId="7" fillId="0" borderId="0" xfId="0" applyFont="1" applyAlignment="1">
      <alignment horizontal="center"/>
    </xf>
    <xf numFmtId="0" fontId="8" fillId="0" borderId="0" xfId="0" applyFont="1" applyAlignment="1">
      <alignment horizontal="right"/>
    </xf>
    <xf numFmtId="0" fontId="7" fillId="0" borderId="0" xfId="0" applyFont="1"/>
    <xf numFmtId="1" fontId="6" fillId="0" borderId="0" xfId="0" applyNumberFormat="1" applyFont="1" applyAlignment="1">
      <alignment horizontal="center" wrapText="1"/>
    </xf>
    <xf numFmtId="164" fontId="6" fillId="0" borderId="0" xfId="0" applyNumberFormat="1" applyFont="1" applyAlignment="1">
      <alignment horizontal="center" wrapText="1"/>
    </xf>
    <xf numFmtId="0" fontId="6" fillId="0" borderId="0" xfId="0" applyFont="1" applyAlignment="1">
      <alignment horizontal="center" wrapText="1"/>
    </xf>
    <xf numFmtId="165" fontId="0" fillId="0" borderId="0" xfId="0" applyNumberFormat="1" applyAlignment="1">
      <alignment horizontal="center" wrapText="1"/>
    </xf>
    <xf numFmtId="165" fontId="0" fillId="0" borderId="0" xfId="0" applyNumberFormat="1" applyAlignment="1">
      <alignment horizontal="center"/>
    </xf>
    <xf numFmtId="165" fontId="0" fillId="0" borderId="0" xfId="0" applyNumberFormat="1"/>
    <xf numFmtId="165" fontId="5" fillId="0" borderId="0" xfId="0" applyNumberFormat="1" applyFont="1" applyAlignment="1">
      <alignment horizontal="center"/>
    </xf>
    <xf numFmtId="165" fontId="5" fillId="0" borderId="0" xfId="0" applyNumberFormat="1" applyFont="1"/>
    <xf numFmtId="165" fontId="7" fillId="0" borderId="0" xfId="0" applyNumberFormat="1" applyFont="1" applyAlignment="1">
      <alignment horizontal="center" wrapText="1"/>
    </xf>
    <xf numFmtId="165" fontId="7" fillId="0" borderId="0" xfId="0" applyNumberFormat="1" applyFont="1" applyAlignment="1">
      <alignment horizontal="center"/>
    </xf>
    <xf numFmtId="165" fontId="7" fillId="0" borderId="0" xfId="0" applyNumberFormat="1" applyFont="1"/>
    <xf numFmtId="166" fontId="3" fillId="0" borderId="0" xfId="0" applyNumberFormat="1" applyFont="1" applyFill="1" applyBorder="1" applyAlignment="1" applyProtection="1">
      <protection locked="0"/>
    </xf>
    <xf numFmtId="0" fontId="10" fillId="0" borderId="0" xfId="0" applyNumberFormat="1" applyFont="1" applyFill="1" applyBorder="1" applyAlignment="1" applyProtection="1">
      <protection locked="0"/>
    </xf>
    <xf numFmtId="0" fontId="15" fillId="0" borderId="0" xfId="50"/>
    <xf numFmtId="0" fontId="11" fillId="0" borderId="0" xfId="0" applyFont="1" applyAlignment="1">
      <alignment horizontal="left"/>
    </xf>
    <xf numFmtId="0" fontId="12" fillId="0" borderId="0" xfId="0" applyFont="1" applyAlignment="1">
      <alignment horizontal="left" wrapText="1"/>
    </xf>
    <xf numFmtId="164" fontId="4" fillId="0" borderId="0" xfId="0" applyNumberFormat="1" applyFont="1" applyAlignment="1">
      <alignment horizontal="center" wrapText="1"/>
    </xf>
    <xf numFmtId="0" fontId="15" fillId="0" borderId="0" xfId="51"/>
    <xf numFmtId="1" fontId="4" fillId="0" borderId="0" xfId="0" applyNumberFormat="1" applyFont="1" applyAlignment="1">
      <alignment horizontal="center" wrapText="1"/>
    </xf>
    <xf numFmtId="1" fontId="4" fillId="0" borderId="0" xfId="0" applyNumberFormat="1" applyFont="1" applyAlignment="1">
      <alignment horizontal="right"/>
    </xf>
    <xf numFmtId="1" fontId="4" fillId="0" borderId="0" xfId="0" applyNumberFormat="1" applyFont="1" applyAlignment="1">
      <alignment horizontal="center"/>
    </xf>
    <xf numFmtId="164" fontId="0" fillId="0" borderId="0" xfId="0" applyNumberFormat="1"/>
    <xf numFmtId="164" fontId="0" fillId="0" borderId="0" xfId="0" applyNumberFormat="1" applyAlignment="1">
      <alignment horizontal="center"/>
    </xf>
    <xf numFmtId="0" fontId="11" fillId="0" borderId="0" xfId="0" applyFont="1" applyAlignment="1">
      <alignment horizontal="left" wrapText="1"/>
    </xf>
    <xf numFmtId="0" fontId="0" fillId="0" borderId="0" xfId="0" applyAlignment="1">
      <alignment horizontal="left"/>
    </xf>
  </cellXfs>
  <cellStyles count="5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Explanatory Text" xfId="40" builtinId="53" customBuiltin="1"/>
    <cellStyle name="Good" xfId="41" builtinId="26" customBuiltin="1"/>
    <cellStyle name="Heading 1" xfId="42" builtinId="16" customBuiltin="1"/>
    <cellStyle name="Heading 2" xfId="43" builtinId="17" customBuiltin="1"/>
    <cellStyle name="Heading 3" xfId="44" builtinId="18" customBuiltin="1"/>
    <cellStyle name="Heading 4" xfId="45" builtinId="19" customBuiltin="1"/>
    <cellStyle name="Hyperlink" xfId="46" builtinId="8"/>
    <cellStyle name="Input" xfId="47" builtinId="20" customBuiltin="1"/>
    <cellStyle name="Linked Cell" xfId="48" builtinId="24" customBuiltin="1"/>
    <cellStyle name="Neutral" xfId="49" builtinId="28" customBuiltin="1"/>
    <cellStyle name="Normal" xfId="0" builtinId="0"/>
    <cellStyle name="Normal 2" xfId="50"/>
    <cellStyle name="Normal 3" xfId="51"/>
    <cellStyle name="Note 2" xfId="52"/>
    <cellStyle name="Note 3" xfId="53"/>
    <cellStyle name="Output" xfId="54" builtinId="21" customBuiltin="1"/>
    <cellStyle name="Title" xfId="55" builtinId="15" customBuiltin="1"/>
    <cellStyle name="Total" xfId="56" builtinId="25" customBuiltin="1"/>
    <cellStyle name="Warning Text" xfId="57" builtinId="11"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Annual Household</a:t>
            </a:r>
            <a:r>
              <a:rPr lang="en-US" sz="1600" baseline="0"/>
              <a:t> Income</a:t>
            </a:r>
            <a:endParaRPr lang="en-US" sz="1600"/>
          </a:p>
        </c:rich>
      </c:tx>
      <c:spPr>
        <a:noFill/>
        <a:ln w="25400">
          <a:noFill/>
        </a:ln>
      </c:spPr>
    </c:title>
    <c:plotArea>
      <c:layout/>
      <c:barChart>
        <c:barDir val="col"/>
        <c:grouping val="percentStacked"/>
        <c:ser>
          <c:idx val="0"/>
          <c:order val="0"/>
          <c:tx>
            <c:strRef>
              <c:f>Sheet1!$A$40</c:f>
              <c:strCache>
                <c:ptCount val="1"/>
                <c:pt idx="0">
                  <c:v>0-$9999  %</c:v>
                </c:pt>
              </c:strCache>
            </c:strRef>
          </c:tx>
          <c:cat>
            <c:numRef>
              <c:f>Sheet1!$F$38:$J$38</c:f>
              <c:numCache>
                <c:formatCode>General</c:formatCode>
                <c:ptCount val="5"/>
                <c:pt idx="0">
                  <c:v>1970</c:v>
                </c:pt>
                <c:pt idx="1">
                  <c:v>1980</c:v>
                </c:pt>
                <c:pt idx="2">
                  <c:v>1990</c:v>
                </c:pt>
                <c:pt idx="3">
                  <c:v>2000</c:v>
                </c:pt>
                <c:pt idx="4">
                  <c:v>2010</c:v>
                </c:pt>
              </c:numCache>
            </c:numRef>
          </c:cat>
          <c:val>
            <c:numRef>
              <c:f>Sheet1!$F$40:$J$40</c:f>
              <c:numCache>
                <c:formatCode>General</c:formatCode>
                <c:ptCount val="5"/>
                <c:pt idx="0">
                  <c:v>25.1</c:v>
                </c:pt>
                <c:pt idx="1">
                  <c:v>12.3</c:v>
                </c:pt>
                <c:pt idx="2">
                  <c:v>6.5</c:v>
                </c:pt>
                <c:pt idx="3">
                  <c:v>7.6</c:v>
                </c:pt>
                <c:pt idx="4">
                  <c:v>4.8</c:v>
                </c:pt>
              </c:numCache>
            </c:numRef>
          </c:val>
        </c:ser>
        <c:ser>
          <c:idx val="1"/>
          <c:order val="1"/>
          <c:tx>
            <c:strRef>
              <c:f>Sheet1!$A$41</c:f>
              <c:strCache>
                <c:ptCount val="1"/>
                <c:pt idx="0">
                  <c:v>10000-$14999 %</c:v>
                </c:pt>
              </c:strCache>
            </c:strRef>
          </c:tx>
          <c:cat>
            <c:numRef>
              <c:f>Sheet1!$F$38:$J$38</c:f>
              <c:numCache>
                <c:formatCode>General</c:formatCode>
                <c:ptCount val="5"/>
                <c:pt idx="0">
                  <c:v>1970</c:v>
                </c:pt>
                <c:pt idx="1">
                  <c:v>1980</c:v>
                </c:pt>
                <c:pt idx="2">
                  <c:v>1990</c:v>
                </c:pt>
                <c:pt idx="3">
                  <c:v>2000</c:v>
                </c:pt>
                <c:pt idx="4">
                  <c:v>2010</c:v>
                </c:pt>
              </c:numCache>
            </c:numRef>
          </c:cat>
          <c:val>
            <c:numRef>
              <c:f>Sheet1!$F$41:$J$41</c:f>
              <c:numCache>
                <c:formatCode>General</c:formatCode>
                <c:ptCount val="5"/>
                <c:pt idx="0">
                  <c:v>36.6</c:v>
                </c:pt>
                <c:pt idx="1">
                  <c:v>8.9</c:v>
                </c:pt>
                <c:pt idx="2">
                  <c:v>5.8</c:v>
                </c:pt>
                <c:pt idx="3">
                  <c:v>3.2</c:v>
                </c:pt>
                <c:pt idx="4">
                  <c:v>2.6</c:v>
                </c:pt>
              </c:numCache>
            </c:numRef>
          </c:val>
        </c:ser>
        <c:ser>
          <c:idx val="2"/>
          <c:order val="2"/>
          <c:tx>
            <c:strRef>
              <c:f>Sheet1!$A$42</c:f>
              <c:strCache>
                <c:ptCount val="1"/>
                <c:pt idx="0">
                  <c:v>15000-$24999  %</c:v>
                </c:pt>
              </c:strCache>
            </c:strRef>
          </c:tx>
          <c:cat>
            <c:numRef>
              <c:f>Sheet1!$F$38:$J$38</c:f>
              <c:numCache>
                <c:formatCode>General</c:formatCode>
                <c:ptCount val="5"/>
                <c:pt idx="0">
                  <c:v>1970</c:v>
                </c:pt>
                <c:pt idx="1">
                  <c:v>1980</c:v>
                </c:pt>
                <c:pt idx="2">
                  <c:v>1990</c:v>
                </c:pt>
                <c:pt idx="3">
                  <c:v>2000</c:v>
                </c:pt>
                <c:pt idx="4">
                  <c:v>2010</c:v>
                </c:pt>
              </c:numCache>
            </c:numRef>
          </c:cat>
          <c:val>
            <c:numRef>
              <c:f>Sheet1!$F$42:$J$42</c:f>
              <c:numCache>
                <c:formatCode>General</c:formatCode>
                <c:ptCount val="5"/>
                <c:pt idx="0">
                  <c:v>28.5</c:v>
                </c:pt>
                <c:pt idx="1">
                  <c:v>26.5</c:v>
                </c:pt>
                <c:pt idx="2">
                  <c:v>9.6</c:v>
                </c:pt>
                <c:pt idx="3">
                  <c:v>5.2</c:v>
                </c:pt>
                <c:pt idx="4">
                  <c:v>3.9</c:v>
                </c:pt>
              </c:numCache>
            </c:numRef>
          </c:val>
        </c:ser>
        <c:ser>
          <c:idx val="3"/>
          <c:order val="3"/>
          <c:tx>
            <c:strRef>
              <c:f>Sheet1!$A$43</c:f>
              <c:strCache>
                <c:ptCount val="1"/>
                <c:pt idx="0">
                  <c:v>25000-$34999  %</c:v>
                </c:pt>
              </c:strCache>
            </c:strRef>
          </c:tx>
          <c:cat>
            <c:numRef>
              <c:f>Sheet1!$F$38:$J$38</c:f>
              <c:numCache>
                <c:formatCode>General</c:formatCode>
                <c:ptCount val="5"/>
                <c:pt idx="0">
                  <c:v>1970</c:v>
                </c:pt>
                <c:pt idx="1">
                  <c:v>1980</c:v>
                </c:pt>
                <c:pt idx="2">
                  <c:v>1990</c:v>
                </c:pt>
                <c:pt idx="3">
                  <c:v>2000</c:v>
                </c:pt>
                <c:pt idx="4">
                  <c:v>2010</c:v>
                </c:pt>
              </c:numCache>
            </c:numRef>
          </c:cat>
          <c:val>
            <c:numRef>
              <c:f>Sheet1!$F$43:$J$43</c:f>
              <c:numCache>
                <c:formatCode>General</c:formatCode>
                <c:ptCount val="5"/>
                <c:pt idx="0">
                  <c:v>5.7</c:v>
                </c:pt>
                <c:pt idx="1">
                  <c:v>23.4</c:v>
                </c:pt>
                <c:pt idx="2">
                  <c:v>8.6</c:v>
                </c:pt>
                <c:pt idx="3">
                  <c:v>8.4</c:v>
                </c:pt>
                <c:pt idx="4">
                  <c:v>5.3</c:v>
                </c:pt>
              </c:numCache>
            </c:numRef>
          </c:val>
        </c:ser>
        <c:ser>
          <c:idx val="4"/>
          <c:order val="4"/>
          <c:tx>
            <c:strRef>
              <c:f>Sheet1!$A$44</c:f>
              <c:strCache>
                <c:ptCount val="1"/>
                <c:pt idx="0">
                  <c:v>35000-$49999  %</c:v>
                </c:pt>
              </c:strCache>
            </c:strRef>
          </c:tx>
          <c:cat>
            <c:numRef>
              <c:f>Sheet1!$F$38:$J$38</c:f>
              <c:numCache>
                <c:formatCode>General</c:formatCode>
                <c:ptCount val="5"/>
                <c:pt idx="0">
                  <c:v>1970</c:v>
                </c:pt>
                <c:pt idx="1">
                  <c:v>1980</c:v>
                </c:pt>
                <c:pt idx="2">
                  <c:v>1990</c:v>
                </c:pt>
                <c:pt idx="3">
                  <c:v>2000</c:v>
                </c:pt>
                <c:pt idx="4">
                  <c:v>2010</c:v>
                </c:pt>
              </c:numCache>
            </c:numRef>
          </c:cat>
          <c:val>
            <c:numRef>
              <c:f>Sheet1!$F$44:$J$44</c:f>
              <c:numCache>
                <c:formatCode>General</c:formatCode>
                <c:ptCount val="5"/>
                <c:pt idx="0">
                  <c:v>3.1</c:v>
                </c:pt>
                <c:pt idx="1">
                  <c:v>21</c:v>
                </c:pt>
                <c:pt idx="2">
                  <c:v>19.100000000000001</c:v>
                </c:pt>
                <c:pt idx="3">
                  <c:v>11.5</c:v>
                </c:pt>
                <c:pt idx="4">
                  <c:v>7.8</c:v>
                </c:pt>
              </c:numCache>
            </c:numRef>
          </c:val>
        </c:ser>
        <c:ser>
          <c:idx val="5"/>
          <c:order val="5"/>
          <c:tx>
            <c:strRef>
              <c:f>Sheet1!$A$45</c:f>
              <c:strCache>
                <c:ptCount val="1"/>
                <c:pt idx="0">
                  <c:v>50000-$74999  %</c:v>
                </c:pt>
              </c:strCache>
            </c:strRef>
          </c:tx>
          <c:cat>
            <c:numRef>
              <c:f>Sheet1!$F$38:$J$38</c:f>
              <c:numCache>
                <c:formatCode>General</c:formatCode>
                <c:ptCount val="5"/>
                <c:pt idx="0">
                  <c:v>1970</c:v>
                </c:pt>
                <c:pt idx="1">
                  <c:v>1980</c:v>
                </c:pt>
                <c:pt idx="2">
                  <c:v>1990</c:v>
                </c:pt>
                <c:pt idx="3">
                  <c:v>2000</c:v>
                </c:pt>
                <c:pt idx="4">
                  <c:v>2010</c:v>
                </c:pt>
              </c:numCache>
            </c:numRef>
          </c:cat>
          <c:val>
            <c:numRef>
              <c:f>Sheet1!$F$45:$J$45</c:f>
              <c:numCache>
                <c:formatCode>General</c:formatCode>
                <c:ptCount val="5"/>
                <c:pt idx="0">
                  <c:v>0.7</c:v>
                </c:pt>
                <c:pt idx="1">
                  <c:v>7.7</c:v>
                </c:pt>
                <c:pt idx="2">
                  <c:v>23.3</c:v>
                </c:pt>
                <c:pt idx="3">
                  <c:v>23.4</c:v>
                </c:pt>
                <c:pt idx="4">
                  <c:v>17.5</c:v>
                </c:pt>
              </c:numCache>
            </c:numRef>
          </c:val>
        </c:ser>
        <c:ser>
          <c:idx val="6"/>
          <c:order val="6"/>
          <c:tx>
            <c:strRef>
              <c:f>Sheet1!$A$46</c:f>
              <c:strCache>
                <c:ptCount val="1"/>
                <c:pt idx="0">
                  <c:v>over $75000  %</c:v>
                </c:pt>
              </c:strCache>
            </c:strRef>
          </c:tx>
          <c:cat>
            <c:numRef>
              <c:f>Sheet1!$F$38:$J$38</c:f>
              <c:numCache>
                <c:formatCode>General</c:formatCode>
                <c:ptCount val="5"/>
                <c:pt idx="0">
                  <c:v>1970</c:v>
                </c:pt>
                <c:pt idx="1">
                  <c:v>1980</c:v>
                </c:pt>
                <c:pt idx="2">
                  <c:v>1990</c:v>
                </c:pt>
                <c:pt idx="3">
                  <c:v>2000</c:v>
                </c:pt>
                <c:pt idx="4">
                  <c:v>2010</c:v>
                </c:pt>
              </c:numCache>
            </c:numRef>
          </c:cat>
          <c:val>
            <c:numRef>
              <c:f>Sheet1!$F$46:$J$46</c:f>
              <c:numCache>
                <c:formatCode>General</c:formatCode>
                <c:ptCount val="5"/>
                <c:pt idx="0">
                  <c:v>0.2</c:v>
                </c:pt>
                <c:pt idx="1">
                  <c:v>3</c:v>
                </c:pt>
                <c:pt idx="2">
                  <c:v>27.1</c:v>
                </c:pt>
                <c:pt idx="3">
                  <c:v>40.799999999999997</c:v>
                </c:pt>
                <c:pt idx="4">
                  <c:v>58.1</c:v>
                </c:pt>
              </c:numCache>
            </c:numRef>
          </c:val>
        </c:ser>
        <c:overlap val="100"/>
        <c:axId val="47461888"/>
        <c:axId val="47463424"/>
      </c:barChart>
      <c:catAx>
        <c:axId val="47461888"/>
        <c:scaling>
          <c:orientation val="minMax"/>
        </c:scaling>
        <c:axPos val="b"/>
        <c:numFmt formatCode="General" sourceLinked="1"/>
        <c:tickLblPos val="nextTo"/>
        <c:crossAx val="47463424"/>
        <c:crosses val="autoZero"/>
        <c:auto val="1"/>
        <c:lblAlgn val="ctr"/>
        <c:lblOffset val="100"/>
      </c:catAx>
      <c:valAx>
        <c:axId val="47463424"/>
        <c:scaling>
          <c:orientation val="minMax"/>
        </c:scaling>
        <c:axPos val="l"/>
        <c:majorGridlines/>
        <c:numFmt formatCode="0%" sourceLinked="1"/>
        <c:tickLblPos val="nextTo"/>
        <c:crossAx val="47461888"/>
        <c:crosses val="autoZero"/>
        <c:crossBetween val="between"/>
      </c:valAx>
    </c:plotArea>
    <c:legend>
      <c:legendPos val="r"/>
    </c:legend>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Wilbraham Resident Median Income</a:t>
            </a:r>
          </a:p>
        </c:rich>
      </c:tx>
      <c:spPr>
        <a:noFill/>
        <a:ln w="25400">
          <a:noFill/>
        </a:ln>
      </c:spPr>
    </c:title>
    <c:plotArea>
      <c:layout/>
      <c:lineChart>
        <c:grouping val="standard"/>
        <c:ser>
          <c:idx val="0"/>
          <c:order val="0"/>
          <c:tx>
            <c:v>Income</c:v>
          </c:tx>
          <c:cat>
            <c:numRef>
              <c:f>Sheet1!$F$38:$J$38</c:f>
              <c:numCache>
                <c:formatCode>General</c:formatCode>
                <c:ptCount val="5"/>
                <c:pt idx="0">
                  <c:v>1970</c:v>
                </c:pt>
                <c:pt idx="1">
                  <c:v>1980</c:v>
                </c:pt>
                <c:pt idx="2">
                  <c:v>1990</c:v>
                </c:pt>
                <c:pt idx="3">
                  <c:v>2000</c:v>
                </c:pt>
                <c:pt idx="4">
                  <c:v>2010</c:v>
                </c:pt>
              </c:numCache>
            </c:numRef>
          </c:cat>
          <c:val>
            <c:numRef>
              <c:f>Sheet1!$F$47:$J$47</c:f>
              <c:numCache>
                <c:formatCode>"$"#,##0_);\("$"#,##0\)</c:formatCode>
                <c:ptCount val="5"/>
                <c:pt idx="0">
                  <c:v>12653</c:v>
                </c:pt>
                <c:pt idx="1">
                  <c:v>26853</c:v>
                </c:pt>
                <c:pt idx="2">
                  <c:v>50275</c:v>
                </c:pt>
                <c:pt idx="3">
                  <c:v>65014</c:v>
                </c:pt>
                <c:pt idx="4">
                  <c:v>86611</c:v>
                </c:pt>
              </c:numCache>
            </c:numRef>
          </c:val>
        </c:ser>
        <c:marker val="1"/>
        <c:axId val="48999040"/>
        <c:axId val="49009408"/>
      </c:lineChart>
      <c:catAx>
        <c:axId val="48999040"/>
        <c:scaling>
          <c:orientation val="minMax"/>
        </c:scaling>
        <c:axPos val="b"/>
        <c:numFmt formatCode="General" sourceLinked="1"/>
        <c:tickLblPos val="nextTo"/>
        <c:crossAx val="49009408"/>
        <c:crosses val="autoZero"/>
        <c:auto val="1"/>
        <c:lblAlgn val="ctr"/>
        <c:lblOffset val="100"/>
      </c:catAx>
      <c:valAx>
        <c:axId val="49009408"/>
        <c:scaling>
          <c:orientation val="minMax"/>
        </c:scaling>
        <c:axPos val="l"/>
        <c:majorGridlines/>
        <c:numFmt formatCode="&quot;$&quot;#,##0_);\(&quot;$&quot;#,##0\)" sourceLinked="1"/>
        <c:tickLblPos val="nextTo"/>
        <c:crossAx val="48999040"/>
        <c:crosses val="autoZero"/>
        <c:crossBetween val="between"/>
      </c:valAx>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Races Other Than White (%)</a:t>
            </a:r>
          </a:p>
        </c:rich>
      </c:tx>
      <c:spPr>
        <a:noFill/>
        <a:ln w="25400">
          <a:noFill/>
        </a:ln>
      </c:spPr>
    </c:title>
    <c:plotArea>
      <c:layout/>
      <c:barChart>
        <c:barDir val="col"/>
        <c:grouping val="clustered"/>
        <c:ser>
          <c:idx val="0"/>
          <c:order val="0"/>
          <c:tx>
            <c:v>Black, Latino, Asian, Other</c:v>
          </c:tx>
          <c:cat>
            <c:numRef>
              <c:f>Sheet1!$F$2:$J$2</c:f>
              <c:numCache>
                <c:formatCode>General</c:formatCode>
                <c:ptCount val="5"/>
                <c:pt idx="0">
                  <c:v>1970</c:v>
                </c:pt>
                <c:pt idx="1">
                  <c:v>1980</c:v>
                </c:pt>
                <c:pt idx="2">
                  <c:v>1990</c:v>
                </c:pt>
                <c:pt idx="3">
                  <c:v>2000</c:v>
                </c:pt>
                <c:pt idx="4">
                  <c:v>2010</c:v>
                </c:pt>
              </c:numCache>
            </c:numRef>
          </c:cat>
          <c:val>
            <c:numRef>
              <c:f>Sheet1!$F$22:$J$22</c:f>
              <c:numCache>
                <c:formatCode>General</c:formatCode>
                <c:ptCount val="5"/>
                <c:pt idx="0">
                  <c:v>0.3</c:v>
                </c:pt>
                <c:pt idx="1">
                  <c:v>1.6</c:v>
                </c:pt>
                <c:pt idx="2">
                  <c:v>3.4</c:v>
                </c:pt>
                <c:pt idx="3">
                  <c:v>4.5</c:v>
                </c:pt>
                <c:pt idx="4">
                  <c:v>9.1</c:v>
                </c:pt>
              </c:numCache>
            </c:numRef>
          </c:val>
        </c:ser>
        <c:axId val="49020928"/>
        <c:axId val="49022464"/>
      </c:barChart>
      <c:catAx>
        <c:axId val="49020928"/>
        <c:scaling>
          <c:orientation val="minMax"/>
        </c:scaling>
        <c:axPos val="b"/>
        <c:numFmt formatCode="General" sourceLinked="1"/>
        <c:tickLblPos val="nextTo"/>
        <c:crossAx val="49022464"/>
        <c:crosses val="autoZero"/>
        <c:auto val="1"/>
        <c:lblAlgn val="ctr"/>
        <c:lblOffset val="100"/>
      </c:catAx>
      <c:valAx>
        <c:axId val="49022464"/>
        <c:scaling>
          <c:orientation val="minMax"/>
          <c:max val="20"/>
        </c:scaling>
        <c:axPos val="l"/>
        <c:majorGridlines/>
        <c:numFmt formatCode="General" sourceLinked="1"/>
        <c:tickLblPos val="nextTo"/>
        <c:crossAx val="49020928"/>
        <c:crosses val="autoZero"/>
        <c:crossBetween val="between"/>
      </c:valAx>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spPr>
        <a:noFill/>
        <a:ln w="25400">
          <a:noFill/>
        </a:ln>
      </c:spPr>
    </c:title>
    <c:view3D>
      <c:depthPercent val="100"/>
      <c:rAngAx val="1"/>
    </c:view3D>
    <c:plotArea>
      <c:layout/>
      <c:bar3DChart>
        <c:barDir val="col"/>
        <c:grouping val="clustered"/>
        <c:ser>
          <c:idx val="0"/>
          <c:order val="0"/>
          <c:tx>
            <c:strRef>
              <c:f>Sheet1!$A$53:$G$53</c:f>
              <c:strCache>
                <c:ptCount val="1"/>
                <c:pt idx="0">
                  <c:v>% unemployed</c:v>
                </c:pt>
              </c:strCache>
            </c:strRef>
          </c:tx>
          <c:cat>
            <c:numRef>
              <c:f>Sheet1!$H$52:$J$52</c:f>
              <c:numCache>
                <c:formatCode>General</c:formatCode>
                <c:ptCount val="3"/>
                <c:pt idx="0">
                  <c:v>1990</c:v>
                </c:pt>
                <c:pt idx="1">
                  <c:v>2000</c:v>
                </c:pt>
                <c:pt idx="2">
                  <c:v>2010</c:v>
                </c:pt>
              </c:numCache>
            </c:numRef>
          </c:cat>
          <c:val>
            <c:numRef>
              <c:f>Sheet1!$H$53:$J$53</c:f>
              <c:numCache>
                <c:formatCode>General</c:formatCode>
                <c:ptCount val="3"/>
                <c:pt idx="0">
                  <c:v>3.8</c:v>
                </c:pt>
                <c:pt idx="1">
                  <c:v>2.5</c:v>
                </c:pt>
                <c:pt idx="2">
                  <c:v>7.1</c:v>
                </c:pt>
              </c:numCache>
            </c:numRef>
          </c:val>
        </c:ser>
        <c:shape val="pyramid"/>
        <c:axId val="49054080"/>
        <c:axId val="49055616"/>
        <c:axId val="0"/>
      </c:bar3DChart>
      <c:catAx>
        <c:axId val="49054080"/>
        <c:scaling>
          <c:orientation val="minMax"/>
        </c:scaling>
        <c:axPos val="b"/>
        <c:numFmt formatCode="General" sourceLinked="1"/>
        <c:tickLblPos val="nextTo"/>
        <c:crossAx val="49055616"/>
        <c:crosses val="autoZero"/>
        <c:auto val="1"/>
        <c:lblAlgn val="ctr"/>
        <c:lblOffset val="100"/>
      </c:catAx>
      <c:valAx>
        <c:axId val="49055616"/>
        <c:scaling>
          <c:orientation val="minMax"/>
        </c:scaling>
        <c:axPos val="l"/>
        <c:majorGridlines/>
        <c:numFmt formatCode="General" sourceLinked="1"/>
        <c:tickLblPos val="nextTo"/>
        <c:crossAx val="49054080"/>
        <c:crosses val="autoZero"/>
        <c:crossBetween val="between"/>
      </c:valAx>
      <c:spPr>
        <a:noFill/>
        <a:ln w="25400">
          <a:noFill/>
        </a:ln>
      </c:spPr>
    </c:plotArea>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Wilbraham's Population</a:t>
            </a:r>
          </a:p>
        </c:rich>
      </c:tx>
      <c:spPr>
        <a:noFill/>
        <a:ln w="25400">
          <a:noFill/>
        </a:ln>
      </c:spPr>
    </c:title>
    <c:plotArea>
      <c:layout/>
      <c:barChart>
        <c:barDir val="col"/>
        <c:grouping val="clustered"/>
        <c:ser>
          <c:idx val="0"/>
          <c:order val="0"/>
          <c:tx>
            <c:strRef>
              <c:f>Sheet1!$A$4</c:f>
              <c:strCache>
                <c:ptCount val="1"/>
                <c:pt idx="0">
                  <c:v>U S Census</c:v>
                </c:pt>
              </c:strCache>
            </c:strRef>
          </c:tx>
          <c:cat>
            <c:numRef>
              <c:f>Sheet1!$B$2:$J$2</c:f>
              <c:numCache>
                <c:formatCode>General</c:formatCode>
                <c:ptCount val="9"/>
                <c:pt idx="0">
                  <c:v>1930</c:v>
                </c:pt>
                <c:pt idx="1">
                  <c:v>1940</c:v>
                </c:pt>
                <c:pt idx="2">
                  <c:v>1950</c:v>
                </c:pt>
                <c:pt idx="3">
                  <c:v>1960</c:v>
                </c:pt>
                <c:pt idx="4">
                  <c:v>1970</c:v>
                </c:pt>
                <c:pt idx="5">
                  <c:v>1980</c:v>
                </c:pt>
                <c:pt idx="6">
                  <c:v>1990</c:v>
                </c:pt>
                <c:pt idx="7">
                  <c:v>2000</c:v>
                </c:pt>
                <c:pt idx="8">
                  <c:v>2010</c:v>
                </c:pt>
              </c:numCache>
            </c:numRef>
          </c:cat>
          <c:val>
            <c:numRef>
              <c:f>Sheet1!$B$4:$J$4</c:f>
              <c:numCache>
                <c:formatCode>General</c:formatCode>
                <c:ptCount val="9"/>
                <c:pt idx="0">
                  <c:v>2719</c:v>
                </c:pt>
                <c:pt idx="1">
                  <c:v>3041</c:v>
                </c:pt>
                <c:pt idx="2">
                  <c:v>4003</c:v>
                </c:pt>
                <c:pt idx="3">
                  <c:v>7387</c:v>
                </c:pt>
                <c:pt idx="4">
                  <c:v>11984</c:v>
                </c:pt>
                <c:pt idx="5">
                  <c:v>12053</c:v>
                </c:pt>
                <c:pt idx="6">
                  <c:v>12607</c:v>
                </c:pt>
                <c:pt idx="7">
                  <c:v>13524</c:v>
                </c:pt>
                <c:pt idx="8">
                  <c:v>14219</c:v>
                </c:pt>
              </c:numCache>
            </c:numRef>
          </c:val>
        </c:ser>
        <c:ser>
          <c:idx val="1"/>
          <c:order val="1"/>
          <c:tx>
            <c:strRef>
              <c:f>Sheet1!$A$5</c:f>
              <c:strCache>
                <c:ptCount val="1"/>
                <c:pt idx="0">
                  <c:v>Town Census</c:v>
                </c:pt>
              </c:strCache>
            </c:strRef>
          </c:tx>
          <c:cat>
            <c:numRef>
              <c:f>Sheet1!$B$2:$J$2</c:f>
              <c:numCache>
                <c:formatCode>General</c:formatCode>
                <c:ptCount val="9"/>
                <c:pt idx="0">
                  <c:v>1930</c:v>
                </c:pt>
                <c:pt idx="1">
                  <c:v>1940</c:v>
                </c:pt>
                <c:pt idx="2">
                  <c:v>1950</c:v>
                </c:pt>
                <c:pt idx="3">
                  <c:v>1960</c:v>
                </c:pt>
                <c:pt idx="4">
                  <c:v>1970</c:v>
                </c:pt>
                <c:pt idx="5">
                  <c:v>1980</c:v>
                </c:pt>
                <c:pt idx="6">
                  <c:v>1990</c:v>
                </c:pt>
                <c:pt idx="7">
                  <c:v>2000</c:v>
                </c:pt>
                <c:pt idx="8">
                  <c:v>2010</c:v>
                </c:pt>
              </c:numCache>
            </c:numRef>
          </c:cat>
          <c:val>
            <c:numRef>
              <c:f>Sheet1!$B$5:$J$5</c:f>
              <c:numCache>
                <c:formatCode>General</c:formatCode>
                <c:ptCount val="9"/>
                <c:pt idx="6">
                  <c:v>13079</c:v>
                </c:pt>
                <c:pt idx="7">
                  <c:v>13465</c:v>
                </c:pt>
                <c:pt idx="8">
                  <c:v>14868</c:v>
                </c:pt>
              </c:numCache>
            </c:numRef>
          </c:val>
        </c:ser>
        <c:axId val="47488384"/>
        <c:axId val="47506560"/>
      </c:barChart>
      <c:catAx>
        <c:axId val="47488384"/>
        <c:scaling>
          <c:orientation val="minMax"/>
        </c:scaling>
        <c:axPos val="b"/>
        <c:numFmt formatCode="General" sourceLinked="1"/>
        <c:tickLblPos val="nextTo"/>
        <c:crossAx val="47506560"/>
        <c:crosses val="autoZero"/>
        <c:auto val="1"/>
        <c:lblAlgn val="ctr"/>
        <c:lblOffset val="100"/>
      </c:catAx>
      <c:valAx>
        <c:axId val="47506560"/>
        <c:scaling>
          <c:orientation val="minMax"/>
        </c:scaling>
        <c:axPos val="l"/>
        <c:majorGridlines/>
        <c:numFmt formatCode="General" sourceLinked="1"/>
        <c:tickLblPos val="nextTo"/>
        <c:crossAx val="47488384"/>
        <c:crosses val="autoZero"/>
        <c:crossBetween val="between"/>
      </c:valAx>
    </c:plotArea>
    <c:legend>
      <c:legendPos val="r"/>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Wilbraham Housing Construction by Decade </a:t>
            </a:r>
          </a:p>
          <a:p>
            <a:pPr>
              <a:defRPr/>
            </a:pPr>
            <a:endParaRPr lang="en-US" sz="1400"/>
          </a:p>
        </c:rich>
      </c:tx>
      <c:spPr>
        <a:noFill/>
        <a:ln w="25400">
          <a:noFill/>
        </a:ln>
      </c:spPr>
    </c:title>
    <c:plotArea>
      <c:layout/>
      <c:barChart>
        <c:barDir val="col"/>
        <c:grouping val="clustered"/>
        <c:ser>
          <c:idx val="0"/>
          <c:order val="0"/>
          <c:tx>
            <c:strRef>
              <c:f>Sheet1!$A$34</c:f>
              <c:strCache>
                <c:ptCount val="1"/>
                <c:pt idx="0">
                  <c:v>Prev Decade Const</c:v>
                </c:pt>
              </c:strCache>
            </c:strRef>
          </c:tx>
          <c:cat>
            <c:strRef>
              <c:f>Sheet1!$E$33:$J$33</c:f>
              <c:strCache>
                <c:ptCount val="6"/>
                <c:pt idx="0">
                  <c:v>1950-59</c:v>
                </c:pt>
                <c:pt idx="1">
                  <c:v>1960-69</c:v>
                </c:pt>
                <c:pt idx="2">
                  <c:v>1970-79</c:v>
                </c:pt>
                <c:pt idx="3">
                  <c:v>1980-89</c:v>
                </c:pt>
                <c:pt idx="4">
                  <c:v>1990-99</c:v>
                </c:pt>
                <c:pt idx="5">
                  <c:v>2000-09</c:v>
                </c:pt>
              </c:strCache>
            </c:strRef>
          </c:cat>
          <c:val>
            <c:numRef>
              <c:f>Sheet1!$E$34:$J$34</c:f>
              <c:numCache>
                <c:formatCode>General</c:formatCode>
                <c:ptCount val="6"/>
                <c:pt idx="0">
                  <c:v>963</c:v>
                </c:pt>
                <c:pt idx="1">
                  <c:v>1241</c:v>
                </c:pt>
                <c:pt idx="2">
                  <c:v>604</c:v>
                </c:pt>
                <c:pt idx="3">
                  <c:v>458</c:v>
                </c:pt>
                <c:pt idx="4">
                  <c:v>388</c:v>
                </c:pt>
                <c:pt idx="5">
                  <c:v>357</c:v>
                </c:pt>
              </c:numCache>
            </c:numRef>
          </c:val>
        </c:ser>
        <c:axId val="47539328"/>
        <c:axId val="47540864"/>
      </c:barChart>
      <c:catAx>
        <c:axId val="47539328"/>
        <c:scaling>
          <c:orientation val="minMax"/>
        </c:scaling>
        <c:axPos val="b"/>
        <c:numFmt formatCode="General" sourceLinked="1"/>
        <c:tickLblPos val="nextTo"/>
        <c:crossAx val="47540864"/>
        <c:crosses val="autoZero"/>
        <c:auto val="1"/>
        <c:lblAlgn val="ctr"/>
        <c:lblOffset val="100"/>
      </c:catAx>
      <c:valAx>
        <c:axId val="47540864"/>
        <c:scaling>
          <c:orientation val="minMax"/>
        </c:scaling>
        <c:axPos val="l"/>
        <c:majorGridlines/>
        <c:numFmt formatCode="General" sourceLinked="1"/>
        <c:tickLblPos val="nextTo"/>
        <c:crossAx val="47539328"/>
        <c:crosses val="autoZero"/>
        <c:crossBetween val="between"/>
      </c:valAx>
    </c:plotArea>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Residents' Education Level</a:t>
            </a:r>
          </a:p>
        </c:rich>
      </c:tx>
      <c:spPr>
        <a:noFill/>
        <a:ln w="25400">
          <a:noFill/>
        </a:ln>
      </c:spPr>
    </c:title>
    <c:view3D>
      <c:depthPercent val="100"/>
      <c:rAngAx val="1"/>
    </c:view3D>
    <c:plotArea>
      <c:layout/>
      <c:bar3DChart>
        <c:barDir val="col"/>
        <c:grouping val="stacked"/>
        <c:ser>
          <c:idx val="0"/>
          <c:order val="0"/>
          <c:tx>
            <c:v>less than 12 years</c:v>
          </c:tx>
          <c:cat>
            <c:numRef>
              <c:f>Sheet1!$F$62:$J$62</c:f>
              <c:numCache>
                <c:formatCode>General</c:formatCode>
                <c:ptCount val="5"/>
                <c:pt idx="0">
                  <c:v>1970</c:v>
                </c:pt>
                <c:pt idx="1">
                  <c:v>1980</c:v>
                </c:pt>
                <c:pt idx="2">
                  <c:v>1990</c:v>
                </c:pt>
                <c:pt idx="3">
                  <c:v>2000</c:v>
                </c:pt>
                <c:pt idx="4">
                  <c:v>2010</c:v>
                </c:pt>
              </c:numCache>
            </c:numRef>
          </c:cat>
          <c:val>
            <c:numRef>
              <c:f>Sheet1!$F$63:$J$63</c:f>
              <c:numCache>
                <c:formatCode>General</c:formatCode>
                <c:ptCount val="5"/>
                <c:pt idx="0">
                  <c:v>11.1</c:v>
                </c:pt>
                <c:pt idx="1">
                  <c:v>15.6</c:v>
                </c:pt>
                <c:pt idx="2">
                  <c:v>12.1</c:v>
                </c:pt>
                <c:pt idx="3">
                  <c:v>7.3</c:v>
                </c:pt>
                <c:pt idx="4">
                  <c:v>5.7</c:v>
                </c:pt>
              </c:numCache>
            </c:numRef>
          </c:val>
        </c:ser>
        <c:ser>
          <c:idx val="1"/>
          <c:order val="1"/>
          <c:tx>
            <c:v>HS Grad</c:v>
          </c:tx>
          <c:cat>
            <c:numRef>
              <c:f>Sheet1!$F$62:$J$62</c:f>
              <c:numCache>
                <c:formatCode>General</c:formatCode>
                <c:ptCount val="5"/>
                <c:pt idx="0">
                  <c:v>1970</c:v>
                </c:pt>
                <c:pt idx="1">
                  <c:v>1980</c:v>
                </c:pt>
                <c:pt idx="2">
                  <c:v>1990</c:v>
                </c:pt>
                <c:pt idx="3">
                  <c:v>2000</c:v>
                </c:pt>
                <c:pt idx="4">
                  <c:v>2010</c:v>
                </c:pt>
              </c:numCache>
            </c:numRef>
          </c:cat>
          <c:val>
            <c:numRef>
              <c:f>Sheet1!$F$64:$J$64</c:f>
              <c:numCache>
                <c:formatCode>General</c:formatCode>
                <c:ptCount val="5"/>
                <c:pt idx="0">
                  <c:v>47.8</c:v>
                </c:pt>
                <c:pt idx="1">
                  <c:v>35</c:v>
                </c:pt>
                <c:pt idx="2">
                  <c:v>28.4</c:v>
                </c:pt>
                <c:pt idx="3">
                  <c:v>21.7</c:v>
                </c:pt>
                <c:pt idx="4">
                  <c:v>21.9</c:v>
                </c:pt>
              </c:numCache>
            </c:numRef>
          </c:val>
        </c:ser>
        <c:ser>
          <c:idx val="2"/>
          <c:order val="2"/>
          <c:tx>
            <c:v>Under 4 yrs College</c:v>
          </c:tx>
          <c:cat>
            <c:numRef>
              <c:f>Sheet1!$F$62:$J$62</c:f>
              <c:numCache>
                <c:formatCode>General</c:formatCode>
                <c:ptCount val="5"/>
                <c:pt idx="0">
                  <c:v>1970</c:v>
                </c:pt>
                <c:pt idx="1">
                  <c:v>1980</c:v>
                </c:pt>
                <c:pt idx="2">
                  <c:v>1990</c:v>
                </c:pt>
                <c:pt idx="3">
                  <c:v>2000</c:v>
                </c:pt>
                <c:pt idx="4">
                  <c:v>2010</c:v>
                </c:pt>
              </c:numCache>
            </c:numRef>
          </c:cat>
          <c:val>
            <c:numRef>
              <c:f>Sheet1!$F$65:$J$65</c:f>
              <c:numCache>
                <c:formatCode>General</c:formatCode>
                <c:ptCount val="5"/>
                <c:pt idx="0">
                  <c:v>13.5</c:v>
                </c:pt>
                <c:pt idx="1">
                  <c:v>19.899999999999999</c:v>
                </c:pt>
                <c:pt idx="2">
                  <c:v>25.1</c:v>
                </c:pt>
                <c:pt idx="3">
                  <c:v>26.5</c:v>
                </c:pt>
                <c:pt idx="4">
                  <c:v>24.9</c:v>
                </c:pt>
              </c:numCache>
            </c:numRef>
          </c:val>
        </c:ser>
        <c:ser>
          <c:idx val="3"/>
          <c:order val="3"/>
          <c:tx>
            <c:v>4 or more yrs College</c:v>
          </c:tx>
          <c:cat>
            <c:numRef>
              <c:f>Sheet1!$F$62:$J$62</c:f>
              <c:numCache>
                <c:formatCode>General</c:formatCode>
                <c:ptCount val="5"/>
                <c:pt idx="0">
                  <c:v>1970</c:v>
                </c:pt>
                <c:pt idx="1">
                  <c:v>1980</c:v>
                </c:pt>
                <c:pt idx="2">
                  <c:v>1990</c:v>
                </c:pt>
                <c:pt idx="3">
                  <c:v>2000</c:v>
                </c:pt>
                <c:pt idx="4">
                  <c:v>2010</c:v>
                </c:pt>
              </c:numCache>
            </c:numRef>
          </c:cat>
          <c:val>
            <c:numRef>
              <c:f>Sheet1!$F$66:$J$66</c:f>
              <c:numCache>
                <c:formatCode>General</c:formatCode>
                <c:ptCount val="5"/>
                <c:pt idx="0">
                  <c:v>24.7</c:v>
                </c:pt>
                <c:pt idx="1">
                  <c:v>29.5</c:v>
                </c:pt>
                <c:pt idx="2">
                  <c:v>34.4</c:v>
                </c:pt>
                <c:pt idx="3">
                  <c:v>44.4</c:v>
                </c:pt>
                <c:pt idx="4">
                  <c:v>47.5</c:v>
                </c:pt>
              </c:numCache>
            </c:numRef>
          </c:val>
        </c:ser>
        <c:shape val="box"/>
        <c:axId val="47595904"/>
        <c:axId val="47597440"/>
        <c:axId val="0"/>
      </c:bar3DChart>
      <c:catAx>
        <c:axId val="47595904"/>
        <c:scaling>
          <c:orientation val="minMax"/>
        </c:scaling>
        <c:axPos val="b"/>
        <c:numFmt formatCode="General" sourceLinked="1"/>
        <c:tickLblPos val="nextTo"/>
        <c:crossAx val="47597440"/>
        <c:crosses val="autoZero"/>
        <c:auto val="1"/>
        <c:lblAlgn val="ctr"/>
        <c:lblOffset val="100"/>
      </c:catAx>
      <c:valAx>
        <c:axId val="47597440"/>
        <c:scaling>
          <c:orientation val="minMax"/>
        </c:scaling>
        <c:axPos val="l"/>
        <c:majorGridlines/>
        <c:numFmt formatCode="General" sourceLinked="1"/>
        <c:tickLblPos val="nextTo"/>
        <c:crossAx val="47595904"/>
        <c:crosses val="autoZero"/>
        <c:crossBetween val="between"/>
      </c:valAx>
      <c:spPr>
        <a:noFill/>
        <a:ln w="25400">
          <a:noFill/>
        </a:ln>
      </c:spPr>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Age Distribution Percentages</a:t>
            </a:r>
          </a:p>
        </c:rich>
      </c:tx>
      <c:layout>
        <c:manualLayout>
          <c:xMode val="edge"/>
          <c:yMode val="edge"/>
          <c:x val="0.1021388888888889"/>
          <c:y val="2.7777413240011664E-2"/>
        </c:manualLayout>
      </c:layout>
      <c:spPr>
        <a:noFill/>
        <a:ln w="25400">
          <a:noFill/>
        </a:ln>
      </c:spPr>
    </c:title>
    <c:view3D>
      <c:depthPercent val="100"/>
      <c:rAngAx val="1"/>
    </c:view3D>
    <c:plotArea>
      <c:layout/>
      <c:bar3DChart>
        <c:barDir val="col"/>
        <c:grouping val="clustered"/>
        <c:ser>
          <c:idx val="0"/>
          <c:order val="0"/>
          <c:tx>
            <c:v>% under 20 years</c:v>
          </c:tx>
          <c:spPr>
            <a:blipFill>
              <a:blip xmlns:r="http://schemas.openxmlformats.org/officeDocument/2006/relationships" r:embed="rId1"/>
              <a:tile tx="0" ty="0" sx="100000" sy="100000" flip="none" algn="tl"/>
            </a:blipFill>
          </c:spPr>
          <c:cat>
            <c:numRef>
              <c:f>Sheet1!$F$2:$J$2</c:f>
              <c:numCache>
                <c:formatCode>General</c:formatCode>
                <c:ptCount val="5"/>
                <c:pt idx="0">
                  <c:v>1970</c:v>
                </c:pt>
                <c:pt idx="1">
                  <c:v>1980</c:v>
                </c:pt>
                <c:pt idx="2">
                  <c:v>1990</c:v>
                </c:pt>
                <c:pt idx="3">
                  <c:v>2000</c:v>
                </c:pt>
                <c:pt idx="4">
                  <c:v>2010</c:v>
                </c:pt>
              </c:numCache>
            </c:numRef>
          </c:cat>
          <c:val>
            <c:numRef>
              <c:f>Sheet1!$F$16:$J$16</c:f>
              <c:numCache>
                <c:formatCode>General</c:formatCode>
                <c:ptCount val="5"/>
                <c:pt idx="0">
                  <c:v>34.4</c:v>
                </c:pt>
                <c:pt idx="1">
                  <c:v>33.200000000000003</c:v>
                </c:pt>
                <c:pt idx="2">
                  <c:v>26.2</c:v>
                </c:pt>
                <c:pt idx="3">
                  <c:v>28.6</c:v>
                </c:pt>
                <c:pt idx="4">
                  <c:v>24.7</c:v>
                </c:pt>
              </c:numCache>
            </c:numRef>
          </c:val>
        </c:ser>
        <c:ser>
          <c:idx val="1"/>
          <c:order val="1"/>
          <c:tx>
            <c:v>% 20-44 years</c:v>
          </c:tx>
          <c:spPr>
            <a:blipFill>
              <a:blip xmlns:r="http://schemas.openxmlformats.org/officeDocument/2006/relationships" r:embed="rId2"/>
              <a:tile tx="0" ty="0" sx="100000" sy="100000" flip="none" algn="tl"/>
            </a:blipFill>
          </c:spPr>
          <c:cat>
            <c:numRef>
              <c:f>Sheet1!$F$2:$J$2</c:f>
              <c:numCache>
                <c:formatCode>General</c:formatCode>
                <c:ptCount val="5"/>
                <c:pt idx="0">
                  <c:v>1970</c:v>
                </c:pt>
                <c:pt idx="1">
                  <c:v>1980</c:v>
                </c:pt>
                <c:pt idx="2">
                  <c:v>1990</c:v>
                </c:pt>
                <c:pt idx="3">
                  <c:v>2000</c:v>
                </c:pt>
                <c:pt idx="4">
                  <c:v>2010</c:v>
                </c:pt>
              </c:numCache>
            </c:numRef>
          </c:cat>
          <c:val>
            <c:numRef>
              <c:f>Sheet1!$F$17:$J$17</c:f>
              <c:numCache>
                <c:formatCode>General</c:formatCode>
                <c:ptCount val="5"/>
                <c:pt idx="0">
                  <c:v>29.7</c:v>
                </c:pt>
                <c:pt idx="1">
                  <c:v>32.5</c:v>
                </c:pt>
                <c:pt idx="2">
                  <c:v>33.6</c:v>
                </c:pt>
                <c:pt idx="3">
                  <c:v>26.9</c:v>
                </c:pt>
                <c:pt idx="4">
                  <c:v>24.2</c:v>
                </c:pt>
              </c:numCache>
            </c:numRef>
          </c:val>
        </c:ser>
        <c:ser>
          <c:idx val="2"/>
          <c:order val="2"/>
          <c:tx>
            <c:v>% 45-54 years</c:v>
          </c:tx>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0" scaled="1"/>
              <a:tileRect/>
            </a:gradFill>
          </c:spPr>
          <c:cat>
            <c:numRef>
              <c:f>Sheet1!$F$2:$J$2</c:f>
              <c:numCache>
                <c:formatCode>General</c:formatCode>
                <c:ptCount val="5"/>
                <c:pt idx="0">
                  <c:v>1970</c:v>
                </c:pt>
                <c:pt idx="1">
                  <c:v>1980</c:v>
                </c:pt>
                <c:pt idx="2">
                  <c:v>1990</c:v>
                </c:pt>
                <c:pt idx="3">
                  <c:v>2000</c:v>
                </c:pt>
                <c:pt idx="4">
                  <c:v>2010</c:v>
                </c:pt>
              </c:numCache>
            </c:numRef>
          </c:cat>
          <c:val>
            <c:numRef>
              <c:f>Sheet1!$F$18:$J$18</c:f>
              <c:numCache>
                <c:formatCode>General</c:formatCode>
                <c:ptCount val="5"/>
                <c:pt idx="0">
                  <c:v>14.3</c:v>
                </c:pt>
                <c:pt idx="1">
                  <c:v>13.8</c:v>
                </c:pt>
                <c:pt idx="2">
                  <c:v>14</c:v>
                </c:pt>
                <c:pt idx="3">
                  <c:v>16.7</c:v>
                </c:pt>
                <c:pt idx="4">
                  <c:v>17.7</c:v>
                </c:pt>
              </c:numCache>
            </c:numRef>
          </c:val>
        </c:ser>
        <c:ser>
          <c:idx val="3"/>
          <c:order val="3"/>
          <c:tx>
            <c:v>% over 54 years</c:v>
          </c:tx>
          <c:spPr>
            <a:solidFill>
              <a:schemeClr val="tx1"/>
            </a:solidFill>
          </c:spPr>
          <c:cat>
            <c:numRef>
              <c:f>Sheet1!$F$2:$J$2</c:f>
              <c:numCache>
                <c:formatCode>General</c:formatCode>
                <c:ptCount val="5"/>
                <c:pt idx="0">
                  <c:v>1970</c:v>
                </c:pt>
                <c:pt idx="1">
                  <c:v>1980</c:v>
                </c:pt>
                <c:pt idx="2">
                  <c:v>1990</c:v>
                </c:pt>
                <c:pt idx="3">
                  <c:v>2000</c:v>
                </c:pt>
                <c:pt idx="4">
                  <c:v>2010</c:v>
                </c:pt>
              </c:numCache>
            </c:numRef>
          </c:cat>
          <c:val>
            <c:numRef>
              <c:f>Sheet1!$F$19:$J$19</c:f>
              <c:numCache>
                <c:formatCode>General</c:formatCode>
                <c:ptCount val="5"/>
                <c:pt idx="0">
                  <c:v>14.1</c:v>
                </c:pt>
                <c:pt idx="1">
                  <c:v>20.5</c:v>
                </c:pt>
                <c:pt idx="2">
                  <c:v>26.2</c:v>
                </c:pt>
                <c:pt idx="3">
                  <c:v>27.9</c:v>
                </c:pt>
                <c:pt idx="4">
                  <c:v>33.4</c:v>
                </c:pt>
              </c:numCache>
            </c:numRef>
          </c:val>
        </c:ser>
        <c:shape val="box"/>
        <c:axId val="48697728"/>
        <c:axId val="48699264"/>
        <c:axId val="0"/>
      </c:bar3DChart>
      <c:catAx>
        <c:axId val="48697728"/>
        <c:scaling>
          <c:orientation val="minMax"/>
        </c:scaling>
        <c:axPos val="b"/>
        <c:numFmt formatCode="General" sourceLinked="1"/>
        <c:tickLblPos val="nextTo"/>
        <c:crossAx val="48699264"/>
        <c:crosses val="autoZero"/>
        <c:auto val="1"/>
        <c:lblAlgn val="ctr"/>
        <c:lblOffset val="100"/>
      </c:catAx>
      <c:valAx>
        <c:axId val="48699264"/>
        <c:scaling>
          <c:orientation val="minMax"/>
        </c:scaling>
        <c:axPos val="l"/>
        <c:majorGridlines/>
        <c:numFmt formatCode="General" sourceLinked="1"/>
        <c:tickLblPos val="nextTo"/>
        <c:crossAx val="48697728"/>
        <c:crosses val="autoZero"/>
        <c:crossBetween val="between"/>
      </c:valAx>
      <c:spPr>
        <a:noFill/>
        <a:ln w="25400">
          <a:noFill/>
        </a:ln>
      </c:spPr>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Commuting Times to Work (%)</a:t>
            </a:r>
          </a:p>
        </c:rich>
      </c:tx>
      <c:spPr>
        <a:noFill/>
        <a:ln w="25400">
          <a:noFill/>
        </a:ln>
      </c:spPr>
    </c:title>
    <c:view3D>
      <c:depthPercent val="100"/>
      <c:rAngAx val="1"/>
    </c:view3D>
    <c:plotArea>
      <c:layout/>
      <c:bar3DChart>
        <c:barDir val="col"/>
        <c:grouping val="percentStacked"/>
        <c:ser>
          <c:idx val="0"/>
          <c:order val="0"/>
          <c:tx>
            <c:strRef>
              <c:f>Sheet1!$A$58</c:f>
              <c:strCache>
                <c:ptCount val="1"/>
                <c:pt idx="0">
                  <c:v>Short &lt;15 min  %</c:v>
                </c:pt>
              </c:strCache>
            </c:strRef>
          </c:tx>
          <c:cat>
            <c:numRef>
              <c:f>Sheet1!$G$38:$J$38</c:f>
              <c:numCache>
                <c:formatCode>General</c:formatCode>
                <c:ptCount val="4"/>
                <c:pt idx="0">
                  <c:v>1980</c:v>
                </c:pt>
                <c:pt idx="1">
                  <c:v>1990</c:v>
                </c:pt>
                <c:pt idx="2">
                  <c:v>2000</c:v>
                </c:pt>
                <c:pt idx="3">
                  <c:v>2010</c:v>
                </c:pt>
              </c:numCache>
            </c:numRef>
          </c:cat>
          <c:val>
            <c:numRef>
              <c:f>Sheet1!$G$58:$J$58</c:f>
              <c:numCache>
                <c:formatCode>General</c:formatCode>
                <c:ptCount val="4"/>
                <c:pt idx="0">
                  <c:v>28.9</c:v>
                </c:pt>
                <c:pt idx="1">
                  <c:v>23</c:v>
                </c:pt>
                <c:pt idx="2">
                  <c:v>23.3</c:v>
                </c:pt>
                <c:pt idx="3">
                  <c:v>20.5</c:v>
                </c:pt>
              </c:numCache>
            </c:numRef>
          </c:val>
        </c:ser>
        <c:ser>
          <c:idx val="1"/>
          <c:order val="1"/>
          <c:tx>
            <c:strRef>
              <c:f>Sheet1!$A$59</c:f>
              <c:strCache>
                <c:ptCount val="1"/>
                <c:pt idx="0">
                  <c:v>Medium 15-44 min  %</c:v>
                </c:pt>
              </c:strCache>
            </c:strRef>
          </c:tx>
          <c:cat>
            <c:numRef>
              <c:f>Sheet1!$G$38:$J$38</c:f>
              <c:numCache>
                <c:formatCode>General</c:formatCode>
                <c:ptCount val="4"/>
                <c:pt idx="0">
                  <c:v>1980</c:v>
                </c:pt>
                <c:pt idx="1">
                  <c:v>1990</c:v>
                </c:pt>
                <c:pt idx="2">
                  <c:v>2000</c:v>
                </c:pt>
                <c:pt idx="3">
                  <c:v>2010</c:v>
                </c:pt>
              </c:numCache>
            </c:numRef>
          </c:cat>
          <c:val>
            <c:numRef>
              <c:f>Sheet1!$G$59:$J$59</c:f>
              <c:numCache>
                <c:formatCode>General</c:formatCode>
                <c:ptCount val="4"/>
                <c:pt idx="0">
                  <c:v>48.3</c:v>
                </c:pt>
                <c:pt idx="1">
                  <c:v>69.3</c:v>
                </c:pt>
                <c:pt idx="2">
                  <c:v>67.2</c:v>
                </c:pt>
                <c:pt idx="3">
                  <c:v>44</c:v>
                </c:pt>
              </c:numCache>
            </c:numRef>
          </c:val>
        </c:ser>
        <c:ser>
          <c:idx val="2"/>
          <c:order val="2"/>
          <c:tx>
            <c:strRef>
              <c:f>Sheet1!$A$60</c:f>
              <c:strCache>
                <c:ptCount val="1"/>
                <c:pt idx="0">
                  <c:v>Long &gt;44 min  %</c:v>
                </c:pt>
              </c:strCache>
            </c:strRef>
          </c:tx>
          <c:cat>
            <c:numRef>
              <c:f>Sheet1!$G$38:$J$38</c:f>
              <c:numCache>
                <c:formatCode>General</c:formatCode>
                <c:ptCount val="4"/>
                <c:pt idx="0">
                  <c:v>1980</c:v>
                </c:pt>
                <c:pt idx="1">
                  <c:v>1990</c:v>
                </c:pt>
                <c:pt idx="2">
                  <c:v>2000</c:v>
                </c:pt>
                <c:pt idx="3">
                  <c:v>2010</c:v>
                </c:pt>
              </c:numCache>
            </c:numRef>
          </c:cat>
          <c:val>
            <c:numRef>
              <c:f>Sheet1!$G$60:$J$60</c:f>
              <c:numCache>
                <c:formatCode>General</c:formatCode>
                <c:ptCount val="4"/>
                <c:pt idx="0">
                  <c:v>7.4</c:v>
                </c:pt>
                <c:pt idx="1">
                  <c:v>7.7</c:v>
                </c:pt>
                <c:pt idx="2">
                  <c:v>9.5</c:v>
                </c:pt>
                <c:pt idx="3">
                  <c:v>35.5</c:v>
                </c:pt>
              </c:numCache>
            </c:numRef>
          </c:val>
        </c:ser>
        <c:shape val="box"/>
        <c:axId val="48725376"/>
        <c:axId val="48727168"/>
        <c:axId val="0"/>
      </c:bar3DChart>
      <c:catAx>
        <c:axId val="48725376"/>
        <c:scaling>
          <c:orientation val="minMax"/>
        </c:scaling>
        <c:axPos val="b"/>
        <c:numFmt formatCode="General" sourceLinked="1"/>
        <c:tickLblPos val="nextTo"/>
        <c:crossAx val="48727168"/>
        <c:crosses val="autoZero"/>
        <c:auto val="1"/>
        <c:lblAlgn val="ctr"/>
        <c:lblOffset val="100"/>
      </c:catAx>
      <c:valAx>
        <c:axId val="48727168"/>
        <c:scaling>
          <c:orientation val="minMax"/>
        </c:scaling>
        <c:axPos val="l"/>
        <c:majorGridlines/>
        <c:numFmt formatCode="0%" sourceLinked="1"/>
        <c:tickLblPos val="nextTo"/>
        <c:crossAx val="48725376"/>
        <c:crosses val="autoZero"/>
        <c:crossBetween val="between"/>
      </c:valAx>
      <c:spPr>
        <a:noFill/>
        <a:ln w="25400">
          <a:noFill/>
        </a:ln>
      </c:spPr>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a:pPr>
            <a:r>
              <a:rPr lang="en-US"/>
              <a:t>Wilbraham Percentage of Houses Built</a:t>
            </a:r>
          </a:p>
        </c:rich>
      </c:tx>
      <c:layout>
        <c:manualLayout>
          <c:xMode val="edge"/>
          <c:yMode val="edge"/>
          <c:x val="0.15067366579177602"/>
          <c:y val="2.7777413240011664E-2"/>
        </c:manualLayout>
      </c:layout>
      <c:spPr>
        <a:noFill/>
        <a:ln w="25400">
          <a:noFill/>
        </a:ln>
      </c:spPr>
    </c:title>
    <c:plotArea>
      <c:layout/>
      <c:pieChart>
        <c:varyColors val="1"/>
        <c:ser>
          <c:idx val="0"/>
          <c:order val="0"/>
          <c:dPt>
            <c:idx val="0"/>
          </c:dPt>
          <c:dPt>
            <c:idx val="1"/>
          </c:dPt>
          <c:dPt>
            <c:idx val="2"/>
          </c:dPt>
          <c:dPt>
            <c:idx val="3"/>
          </c:dPt>
          <c:dPt>
            <c:idx val="4"/>
          </c:dPt>
          <c:dPt>
            <c:idx val="5"/>
          </c:dPt>
          <c:dPt>
            <c:idx val="6"/>
          </c:dPt>
          <c:dPt>
            <c:idx val="7"/>
          </c:dPt>
          <c:cat>
            <c:strRef>
              <c:f>Sheet1!$B$97:$I$97</c:f>
              <c:strCache>
                <c:ptCount val="8"/>
                <c:pt idx="0">
                  <c:v>since 1998</c:v>
                </c:pt>
                <c:pt idx="1">
                  <c:v>1990-1998</c:v>
                </c:pt>
                <c:pt idx="2">
                  <c:v>1980-1989</c:v>
                </c:pt>
                <c:pt idx="3">
                  <c:v>1970-1979</c:v>
                </c:pt>
                <c:pt idx="4">
                  <c:v>1960-1969</c:v>
                </c:pt>
                <c:pt idx="5">
                  <c:v>1950-1959</c:v>
                </c:pt>
                <c:pt idx="6">
                  <c:v>1940-1949</c:v>
                </c:pt>
                <c:pt idx="7">
                  <c:v>in 1939 or before</c:v>
                </c:pt>
              </c:strCache>
            </c:strRef>
          </c:cat>
          <c:val>
            <c:numRef>
              <c:f>Sheet1!$B$98:$I$98</c:f>
              <c:numCache>
                <c:formatCode>General</c:formatCode>
                <c:ptCount val="8"/>
                <c:pt idx="0">
                  <c:v>12.8</c:v>
                </c:pt>
                <c:pt idx="1">
                  <c:v>2.6</c:v>
                </c:pt>
                <c:pt idx="2">
                  <c:v>9.6</c:v>
                </c:pt>
                <c:pt idx="3">
                  <c:v>12.4</c:v>
                </c:pt>
                <c:pt idx="4">
                  <c:v>17.3</c:v>
                </c:pt>
                <c:pt idx="5">
                  <c:v>21.9</c:v>
                </c:pt>
                <c:pt idx="6">
                  <c:v>11.9</c:v>
                </c:pt>
                <c:pt idx="7">
                  <c:v>14.6</c:v>
                </c:pt>
              </c:numCache>
            </c:numRef>
          </c:val>
        </c:ser>
        <c:firstSliceAng val="0"/>
      </c:pieChart>
      <c:spPr>
        <a:noFill/>
        <a:ln w="25400">
          <a:noFill/>
        </a:ln>
      </c:spPr>
    </c:plotArea>
    <c:legend>
      <c:legendPos val="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Owned and Rental Properties</a:t>
            </a:r>
          </a:p>
        </c:rich>
      </c:tx>
      <c:layout>
        <c:manualLayout>
          <c:xMode val="edge"/>
          <c:yMode val="edge"/>
          <c:x val="0.1679582239720035"/>
          <c:y val="2.7777413240011664E-2"/>
        </c:manualLayout>
      </c:layout>
      <c:spPr>
        <a:noFill/>
        <a:ln w="25400">
          <a:noFill/>
        </a:ln>
      </c:spPr>
    </c:title>
    <c:plotArea>
      <c:layout>
        <c:manualLayout>
          <c:layoutTarget val="inner"/>
          <c:xMode val="edge"/>
          <c:yMode val="edge"/>
          <c:x val="0.10015507436570428"/>
          <c:y val="0.18348352289297179"/>
          <c:w val="0.69956802274715657"/>
          <c:h val="0.70053696412948363"/>
        </c:manualLayout>
      </c:layout>
      <c:barChart>
        <c:barDir val="col"/>
        <c:grouping val="clustered"/>
        <c:ser>
          <c:idx val="0"/>
          <c:order val="0"/>
          <c:tx>
            <c:v>Occupied</c:v>
          </c:tx>
          <c:cat>
            <c:numRef>
              <c:f>Sheet1!$G$2:$J$2</c:f>
              <c:numCache>
                <c:formatCode>General</c:formatCode>
                <c:ptCount val="4"/>
                <c:pt idx="0">
                  <c:v>1980</c:v>
                </c:pt>
                <c:pt idx="1">
                  <c:v>1990</c:v>
                </c:pt>
                <c:pt idx="2">
                  <c:v>2000</c:v>
                </c:pt>
                <c:pt idx="3">
                  <c:v>2010</c:v>
                </c:pt>
              </c:numCache>
            </c:numRef>
          </c:cat>
          <c:val>
            <c:numRef>
              <c:f>Sheet1!$F$28:$I$28</c:f>
              <c:numCache>
                <c:formatCode>General</c:formatCode>
                <c:ptCount val="4"/>
                <c:pt idx="0">
                  <c:v>3320</c:v>
                </c:pt>
                <c:pt idx="1">
                  <c:v>3483</c:v>
                </c:pt>
                <c:pt idx="2">
                  <c:v>4474</c:v>
                </c:pt>
                <c:pt idx="3">
                  <c:v>4891</c:v>
                </c:pt>
              </c:numCache>
            </c:numRef>
          </c:val>
        </c:ser>
        <c:ser>
          <c:idx val="1"/>
          <c:order val="1"/>
          <c:tx>
            <c:v>Vacant</c:v>
          </c:tx>
          <c:cat>
            <c:numRef>
              <c:f>Sheet1!$G$2:$J$2</c:f>
              <c:numCache>
                <c:formatCode>General</c:formatCode>
                <c:ptCount val="4"/>
                <c:pt idx="0">
                  <c:v>1980</c:v>
                </c:pt>
                <c:pt idx="1">
                  <c:v>1990</c:v>
                </c:pt>
                <c:pt idx="2">
                  <c:v>2000</c:v>
                </c:pt>
                <c:pt idx="3">
                  <c:v>2010</c:v>
                </c:pt>
              </c:numCache>
            </c:numRef>
          </c:cat>
          <c:val>
            <c:numRef>
              <c:f>Sheet1!$F$29:$I$29</c:f>
              <c:numCache>
                <c:formatCode>General</c:formatCode>
                <c:ptCount val="4"/>
                <c:pt idx="0">
                  <c:v>77</c:v>
                </c:pt>
                <c:pt idx="1">
                  <c:v>114</c:v>
                </c:pt>
                <c:pt idx="2">
                  <c:v>157</c:v>
                </c:pt>
                <c:pt idx="3">
                  <c:v>157</c:v>
                </c:pt>
              </c:numCache>
            </c:numRef>
          </c:val>
        </c:ser>
        <c:ser>
          <c:idx val="2"/>
          <c:order val="2"/>
          <c:tx>
            <c:v>Owned</c:v>
          </c:tx>
          <c:cat>
            <c:numRef>
              <c:f>Sheet1!$G$2:$J$2</c:f>
              <c:numCache>
                <c:formatCode>General</c:formatCode>
                <c:ptCount val="4"/>
                <c:pt idx="0">
                  <c:v>1980</c:v>
                </c:pt>
                <c:pt idx="1">
                  <c:v>1990</c:v>
                </c:pt>
                <c:pt idx="2">
                  <c:v>2000</c:v>
                </c:pt>
                <c:pt idx="3">
                  <c:v>2010</c:v>
                </c:pt>
              </c:numCache>
            </c:numRef>
          </c:cat>
          <c:val>
            <c:numRef>
              <c:f>Sheet1!$F$30:$I$30</c:f>
              <c:numCache>
                <c:formatCode>General</c:formatCode>
                <c:ptCount val="4"/>
                <c:pt idx="0">
                  <c:v>3012</c:v>
                </c:pt>
                <c:pt idx="1">
                  <c:v>3502</c:v>
                </c:pt>
                <c:pt idx="2">
                  <c:v>3959</c:v>
                </c:pt>
                <c:pt idx="3">
                  <c:v>4368</c:v>
                </c:pt>
              </c:numCache>
            </c:numRef>
          </c:val>
        </c:ser>
        <c:ser>
          <c:idx val="3"/>
          <c:order val="3"/>
          <c:tx>
            <c:v>Rented</c:v>
          </c:tx>
          <c:cat>
            <c:numRef>
              <c:f>Sheet1!$G$2:$J$2</c:f>
              <c:numCache>
                <c:formatCode>General</c:formatCode>
                <c:ptCount val="4"/>
                <c:pt idx="0">
                  <c:v>1980</c:v>
                </c:pt>
                <c:pt idx="1">
                  <c:v>1990</c:v>
                </c:pt>
                <c:pt idx="2">
                  <c:v>2000</c:v>
                </c:pt>
                <c:pt idx="3">
                  <c:v>2010</c:v>
                </c:pt>
              </c:numCache>
            </c:numRef>
          </c:cat>
          <c:val>
            <c:numRef>
              <c:f>Sheet1!$F$31:$I$31</c:f>
              <c:numCache>
                <c:formatCode>General</c:formatCode>
                <c:ptCount val="4"/>
                <c:pt idx="0">
                  <c:v>308</c:v>
                </c:pt>
                <c:pt idx="1">
                  <c:v>341</c:v>
                </c:pt>
                <c:pt idx="2">
                  <c:v>515</c:v>
                </c:pt>
                <c:pt idx="3">
                  <c:v>523</c:v>
                </c:pt>
              </c:numCache>
            </c:numRef>
          </c:val>
        </c:ser>
        <c:axId val="48804992"/>
        <c:axId val="48806528"/>
      </c:barChart>
      <c:catAx>
        <c:axId val="48804992"/>
        <c:scaling>
          <c:orientation val="minMax"/>
        </c:scaling>
        <c:axPos val="b"/>
        <c:numFmt formatCode="General" sourceLinked="1"/>
        <c:tickLblPos val="nextTo"/>
        <c:crossAx val="48806528"/>
        <c:crosses val="autoZero"/>
        <c:auto val="1"/>
        <c:lblAlgn val="ctr"/>
        <c:lblOffset val="100"/>
      </c:catAx>
      <c:valAx>
        <c:axId val="48806528"/>
        <c:scaling>
          <c:orientation val="minMax"/>
        </c:scaling>
        <c:axPos val="l"/>
        <c:majorGridlines/>
        <c:numFmt formatCode="General" sourceLinked="1"/>
        <c:tickLblPos val="nextTo"/>
        <c:crossAx val="48804992"/>
        <c:crosses val="autoZero"/>
        <c:crossBetween val="between"/>
      </c:valAx>
    </c:plotArea>
    <c:legend>
      <c:legendPos val="r"/>
    </c:legend>
    <c:plotVisOnly val="1"/>
    <c:dispBlanksAs val="gap"/>
  </c:chart>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Wilbraham Resident Median Age</a:t>
            </a:r>
          </a:p>
        </c:rich>
      </c:tx>
      <c:spPr>
        <a:noFill/>
        <a:ln w="25400">
          <a:noFill/>
        </a:ln>
      </c:spPr>
    </c:title>
    <c:plotArea>
      <c:layout/>
      <c:lineChart>
        <c:grouping val="stacked"/>
        <c:ser>
          <c:idx val="0"/>
          <c:order val="0"/>
          <c:tx>
            <c:v>Age (yrs)</c:v>
          </c:tx>
          <c:marker>
            <c:symbol val="none"/>
          </c:marker>
          <c:cat>
            <c:numRef>
              <c:f>Sheet1!$F$38:$J$38</c:f>
              <c:numCache>
                <c:formatCode>General</c:formatCode>
                <c:ptCount val="5"/>
                <c:pt idx="0">
                  <c:v>1970</c:v>
                </c:pt>
                <c:pt idx="1">
                  <c:v>1980</c:v>
                </c:pt>
                <c:pt idx="2">
                  <c:v>1990</c:v>
                </c:pt>
                <c:pt idx="3">
                  <c:v>2000</c:v>
                </c:pt>
                <c:pt idx="4">
                  <c:v>2010</c:v>
                </c:pt>
              </c:numCache>
            </c:numRef>
          </c:cat>
          <c:val>
            <c:numRef>
              <c:f>Sheet1!$F$20:$J$20</c:f>
              <c:numCache>
                <c:formatCode>General</c:formatCode>
                <c:ptCount val="5"/>
                <c:pt idx="0">
                  <c:v>28.8</c:v>
                </c:pt>
                <c:pt idx="1">
                  <c:v>34.299999999999997</c:v>
                </c:pt>
                <c:pt idx="2">
                  <c:v>39.299999999999997</c:v>
                </c:pt>
                <c:pt idx="3">
                  <c:v>42.1</c:v>
                </c:pt>
                <c:pt idx="4">
                  <c:v>45.6</c:v>
                </c:pt>
              </c:numCache>
            </c:numRef>
          </c:val>
        </c:ser>
        <c:marker val="1"/>
        <c:axId val="48969600"/>
        <c:axId val="48971136"/>
      </c:lineChart>
      <c:catAx>
        <c:axId val="48969600"/>
        <c:scaling>
          <c:orientation val="minMax"/>
        </c:scaling>
        <c:axPos val="b"/>
        <c:numFmt formatCode="General" sourceLinked="1"/>
        <c:tickLblPos val="nextTo"/>
        <c:crossAx val="48971136"/>
        <c:crosses val="autoZero"/>
        <c:auto val="1"/>
        <c:lblAlgn val="ctr"/>
        <c:lblOffset val="100"/>
      </c:catAx>
      <c:valAx>
        <c:axId val="48971136"/>
        <c:scaling>
          <c:orientation val="minMax"/>
          <c:max val="50"/>
          <c:min val="25"/>
        </c:scaling>
        <c:axPos val="l"/>
        <c:majorGridlines/>
        <c:numFmt formatCode="General" sourceLinked="1"/>
        <c:tickLblPos val="nextTo"/>
        <c:crossAx val="48969600"/>
        <c:crosses val="autoZero"/>
        <c:crossBetween val="between"/>
      </c:valAx>
    </c:plotArea>
    <c:legend>
      <c:legendPos val="r"/>
    </c:legend>
    <c:plotVisOnly val="1"/>
    <c:dispBlanksAs val="zero"/>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419100</xdr:colOff>
      <xdr:row>33</xdr:row>
      <xdr:rowOff>152400</xdr:rowOff>
    </xdr:from>
    <xdr:to>
      <xdr:col>16</xdr:col>
      <xdr:colOff>352425</xdr:colOff>
      <xdr:row>50</xdr:row>
      <xdr:rowOff>114300</xdr:rowOff>
    </xdr:to>
    <xdr:graphicFrame macro="">
      <xdr:nvGraphicFramePr>
        <xdr:cNvPr id="1025"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438150</xdr:colOff>
      <xdr:row>0</xdr:row>
      <xdr:rowOff>47625</xdr:rowOff>
    </xdr:from>
    <xdr:to>
      <xdr:col>16</xdr:col>
      <xdr:colOff>371475</xdr:colOff>
      <xdr:row>15</xdr:row>
      <xdr:rowOff>104775</xdr:rowOff>
    </xdr:to>
    <xdr:graphicFrame macro="">
      <xdr:nvGraphicFramePr>
        <xdr:cNvPr id="10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428625</xdr:colOff>
      <xdr:row>15</xdr:row>
      <xdr:rowOff>123825</xdr:rowOff>
    </xdr:from>
    <xdr:to>
      <xdr:col>16</xdr:col>
      <xdr:colOff>361950</xdr:colOff>
      <xdr:row>33</xdr:row>
      <xdr:rowOff>114300</xdr:rowOff>
    </xdr:to>
    <xdr:graphicFrame macro="">
      <xdr:nvGraphicFramePr>
        <xdr:cNvPr id="102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419100</xdr:colOff>
      <xdr:row>50</xdr:row>
      <xdr:rowOff>142875</xdr:rowOff>
    </xdr:from>
    <xdr:to>
      <xdr:col>16</xdr:col>
      <xdr:colOff>352425</xdr:colOff>
      <xdr:row>67</xdr:row>
      <xdr:rowOff>104775</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523875</xdr:colOff>
      <xdr:row>69</xdr:row>
      <xdr:rowOff>0</xdr:rowOff>
    </xdr:from>
    <xdr:to>
      <xdr:col>16</xdr:col>
      <xdr:colOff>457200</xdr:colOff>
      <xdr:row>85</xdr:row>
      <xdr:rowOff>152400</xdr:rowOff>
    </xdr:to>
    <xdr:graphicFrame macro="">
      <xdr:nvGraphicFramePr>
        <xdr:cNvPr id="102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838200</xdr:colOff>
      <xdr:row>134</xdr:row>
      <xdr:rowOff>76200</xdr:rowOff>
    </xdr:from>
    <xdr:to>
      <xdr:col>15</xdr:col>
      <xdr:colOff>247650</xdr:colOff>
      <xdr:row>151</xdr:row>
      <xdr:rowOff>66675</xdr:rowOff>
    </xdr:to>
    <xdr:graphicFrame macro="">
      <xdr:nvGraphicFramePr>
        <xdr:cNvPr id="103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561975</xdr:colOff>
      <xdr:row>99</xdr:row>
      <xdr:rowOff>0</xdr:rowOff>
    </xdr:from>
    <xdr:to>
      <xdr:col>9</xdr:col>
      <xdr:colOff>323850</xdr:colOff>
      <xdr:row>115</xdr:row>
      <xdr:rowOff>152400</xdr:rowOff>
    </xdr:to>
    <xdr:graphicFrame macro="">
      <xdr:nvGraphicFramePr>
        <xdr:cNvPr id="103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561975</xdr:colOff>
      <xdr:row>116</xdr:row>
      <xdr:rowOff>142875</xdr:rowOff>
    </xdr:from>
    <xdr:to>
      <xdr:col>9</xdr:col>
      <xdr:colOff>323850</xdr:colOff>
      <xdr:row>133</xdr:row>
      <xdr:rowOff>133350</xdr:rowOff>
    </xdr:to>
    <xdr:graphicFrame macro="">
      <xdr:nvGraphicFramePr>
        <xdr:cNvPr id="10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504825</xdr:colOff>
      <xdr:row>98</xdr:row>
      <xdr:rowOff>19050</xdr:rowOff>
    </xdr:from>
    <xdr:to>
      <xdr:col>15</xdr:col>
      <xdr:colOff>533400</xdr:colOff>
      <xdr:row>115</xdr:row>
      <xdr:rowOff>9525</xdr:rowOff>
    </xdr:to>
    <xdr:graphicFrame macro="">
      <xdr:nvGraphicFramePr>
        <xdr:cNvPr id="103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495300</xdr:colOff>
      <xdr:row>115</xdr:row>
      <xdr:rowOff>152400</xdr:rowOff>
    </xdr:from>
    <xdr:to>
      <xdr:col>15</xdr:col>
      <xdr:colOff>523875</xdr:colOff>
      <xdr:row>132</xdr:row>
      <xdr:rowOff>142875</xdr:rowOff>
    </xdr:to>
    <xdr:graphicFrame macro="">
      <xdr:nvGraphicFramePr>
        <xdr:cNvPr id="10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134</xdr:row>
      <xdr:rowOff>38100</xdr:rowOff>
    </xdr:from>
    <xdr:to>
      <xdr:col>8</xdr:col>
      <xdr:colOff>790575</xdr:colOff>
      <xdr:row>151</xdr:row>
      <xdr:rowOff>28575</xdr:rowOff>
    </xdr:to>
    <xdr:graphicFrame macro="">
      <xdr:nvGraphicFramePr>
        <xdr:cNvPr id="103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16</xdr:col>
      <xdr:colOff>400050</xdr:colOff>
      <xdr:row>51</xdr:row>
      <xdr:rowOff>19050</xdr:rowOff>
    </xdr:from>
    <xdr:to>
      <xdr:col>22</xdr:col>
      <xdr:colOff>400050</xdr:colOff>
      <xdr:row>67</xdr:row>
      <xdr:rowOff>114300</xdr:rowOff>
    </xdr:to>
    <xdr:graphicFrame macro="">
      <xdr:nvGraphicFramePr>
        <xdr:cNvPr id="10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1"/>
  <sheetViews>
    <sheetView tabSelected="1" topLeftCell="B1" zoomScaleNormal="100" workbookViewId="0">
      <selection activeCell="V1" sqref="V1"/>
    </sheetView>
  </sheetViews>
  <sheetFormatPr defaultColWidth="11.42578125" defaultRowHeight="12.75"/>
  <cols>
    <col min="1" max="1" width="21.5703125" style="1" customWidth="1"/>
    <col min="2" max="2" width="10.140625" style="1" customWidth="1"/>
    <col min="3" max="3" width="10.5703125" style="1" customWidth="1"/>
    <col min="4" max="4" width="9.5703125" style="1" customWidth="1"/>
    <col min="5" max="8" width="9.28515625" customWidth="1"/>
    <col min="9" max="9" width="14.85546875" customWidth="1"/>
    <col min="10" max="10" width="10" customWidth="1"/>
    <col min="11" max="11" width="11.42578125" customWidth="1"/>
    <col min="12" max="12" width="12.42578125" customWidth="1"/>
  </cols>
  <sheetData>
    <row r="1" spans="1:14">
      <c r="A1" s="2" t="s">
        <v>115</v>
      </c>
      <c r="B1" s="2" t="s">
        <v>106</v>
      </c>
      <c r="C1" s="2" t="s">
        <v>105</v>
      </c>
      <c r="D1" s="6"/>
      <c r="L1" s="21"/>
      <c r="M1" s="5"/>
      <c r="N1" s="5"/>
    </row>
    <row r="2" spans="1:14" ht="15">
      <c r="A2" s="2" t="s">
        <v>0</v>
      </c>
      <c r="B2" s="40">
        <v>1930</v>
      </c>
      <c r="C2" s="40">
        <v>1940</v>
      </c>
      <c r="D2" s="40">
        <v>1950</v>
      </c>
      <c r="E2" s="40">
        <v>1960</v>
      </c>
      <c r="F2" s="40">
        <v>1970</v>
      </c>
      <c r="G2" s="40">
        <v>1980</v>
      </c>
      <c r="H2" s="40">
        <v>1990</v>
      </c>
      <c r="I2" s="40">
        <v>2000</v>
      </c>
      <c r="J2" s="40">
        <v>2010</v>
      </c>
      <c r="K2" s="1"/>
      <c r="L2" s="40"/>
      <c r="M2" s="2"/>
      <c r="N2" s="5"/>
    </row>
    <row r="3" spans="1:14" ht="15">
      <c r="A3" s="2"/>
      <c r="B3" s="2"/>
      <c r="C3" s="2"/>
      <c r="D3" s="2"/>
      <c r="K3" s="1"/>
      <c r="L3" s="40"/>
      <c r="M3" s="2"/>
      <c r="N3" s="5"/>
    </row>
    <row r="4" spans="1:14" ht="15">
      <c r="A4" s="5" t="s">
        <v>101</v>
      </c>
      <c r="B4" s="2">
        <v>2719</v>
      </c>
      <c r="C4" s="2">
        <v>3041</v>
      </c>
      <c r="D4" s="2">
        <v>4003</v>
      </c>
      <c r="E4" s="6">
        <v>7387</v>
      </c>
      <c r="F4" s="6">
        <v>11984</v>
      </c>
      <c r="G4" s="6">
        <v>12053</v>
      </c>
      <c r="H4" s="6">
        <v>12607</v>
      </c>
      <c r="I4" s="6">
        <v>13524</v>
      </c>
      <c r="J4" s="6">
        <v>14219</v>
      </c>
      <c r="K4" s="1"/>
      <c r="L4" s="40"/>
      <c r="M4" s="2"/>
      <c r="N4" s="5"/>
    </row>
    <row r="5" spans="1:14" ht="15">
      <c r="A5" s="5" t="s">
        <v>102</v>
      </c>
      <c r="B5" s="5"/>
      <c r="C5" s="5"/>
      <c r="D5" s="5"/>
      <c r="E5" s="6"/>
      <c r="F5" s="6"/>
      <c r="G5" s="6"/>
      <c r="H5" s="6">
        <v>13079</v>
      </c>
      <c r="I5" s="2">
        <v>13465</v>
      </c>
      <c r="J5" s="6">
        <v>14868</v>
      </c>
      <c r="K5" s="1"/>
      <c r="L5" s="40"/>
      <c r="M5" s="6"/>
      <c r="N5" s="6"/>
    </row>
    <row r="6" spans="1:14" ht="15">
      <c r="A6" s="2" t="s">
        <v>116</v>
      </c>
      <c r="B6" s="5"/>
      <c r="C6" s="5"/>
      <c r="D6" s="5"/>
      <c r="E6" s="6"/>
      <c r="F6" s="6"/>
      <c r="G6" s="6"/>
      <c r="H6" s="6"/>
      <c r="I6" s="2"/>
      <c r="J6" s="6"/>
      <c r="K6" s="1"/>
      <c r="L6" s="40"/>
      <c r="M6" s="6"/>
      <c r="N6" s="6"/>
    </row>
    <row r="7" spans="1:14" ht="15">
      <c r="A7" s="1" t="s">
        <v>107</v>
      </c>
      <c r="B7" s="5"/>
      <c r="C7" s="5"/>
      <c r="D7" s="5"/>
      <c r="E7" s="1"/>
      <c r="F7" s="1"/>
      <c r="G7" s="1">
        <v>17669</v>
      </c>
      <c r="H7" s="1">
        <v>23691</v>
      </c>
      <c r="I7" s="1"/>
      <c r="J7" s="1"/>
      <c r="K7" s="1"/>
      <c r="L7" s="40"/>
      <c r="M7" s="6"/>
      <c r="N7" s="6"/>
    </row>
    <row r="8" spans="1:14" ht="15">
      <c r="A8" s="1" t="s">
        <v>108</v>
      </c>
      <c r="B8" s="5"/>
      <c r="C8" s="5"/>
      <c r="D8" s="5"/>
      <c r="E8" s="1"/>
      <c r="F8" s="1"/>
      <c r="G8" s="1">
        <v>14340</v>
      </c>
      <c r="H8" s="1">
        <v>16840</v>
      </c>
      <c r="I8" s="1">
        <v>17820</v>
      </c>
      <c r="J8" s="1"/>
      <c r="K8" s="1"/>
      <c r="L8" s="40"/>
      <c r="M8" s="6"/>
      <c r="N8" s="6"/>
    </row>
    <row r="9" spans="1:14" ht="15">
      <c r="A9" s="1" t="s">
        <v>109</v>
      </c>
      <c r="B9" s="5"/>
      <c r="C9" s="5"/>
      <c r="D9" s="5"/>
      <c r="E9" s="1"/>
      <c r="F9" s="1"/>
      <c r="G9" s="1">
        <v>15770</v>
      </c>
      <c r="H9" s="1">
        <v>19800</v>
      </c>
      <c r="I9" s="1"/>
      <c r="J9" s="1"/>
      <c r="K9" s="1"/>
      <c r="L9" s="40"/>
      <c r="M9" s="6"/>
      <c r="N9" s="2"/>
    </row>
    <row r="10" spans="1:14" ht="15">
      <c r="A10" s="1" t="s">
        <v>110</v>
      </c>
      <c r="B10" s="5"/>
      <c r="C10" s="5"/>
      <c r="D10" s="5"/>
      <c r="E10" s="1"/>
      <c r="F10" s="1"/>
      <c r="G10" s="1"/>
      <c r="H10" s="1">
        <v>14148</v>
      </c>
      <c r="I10" s="1">
        <v>14963</v>
      </c>
      <c r="J10" s="1"/>
      <c r="K10" s="1"/>
      <c r="L10" s="40"/>
      <c r="M10" s="6"/>
      <c r="N10" s="6"/>
    </row>
    <row r="11" spans="1:14">
      <c r="A11" s="1" t="s">
        <v>111</v>
      </c>
      <c r="B11" s="5"/>
      <c r="C11" s="5"/>
      <c r="D11" s="5"/>
      <c r="E11" s="1"/>
      <c r="F11" s="1"/>
      <c r="G11" s="1"/>
      <c r="H11" s="1"/>
      <c r="I11" s="1"/>
      <c r="J11" s="1">
        <v>12822</v>
      </c>
      <c r="K11" s="20"/>
      <c r="L11" s="1"/>
    </row>
    <row r="12" spans="1:14">
      <c r="A12" s="1" t="s">
        <v>112</v>
      </c>
      <c r="C12" s="5"/>
      <c r="D12" s="5"/>
      <c r="E12" s="1"/>
      <c r="F12" s="1"/>
      <c r="G12" s="1"/>
      <c r="H12" s="1"/>
      <c r="I12" s="1">
        <v>13524</v>
      </c>
      <c r="J12" s="1">
        <v>13295</v>
      </c>
      <c r="K12" s="20"/>
      <c r="L12" s="1"/>
    </row>
    <row r="13" spans="1:14">
      <c r="A13" s="1" t="s">
        <v>113</v>
      </c>
      <c r="C13" s="5"/>
      <c r="D13" s="5"/>
      <c r="E13" s="1"/>
      <c r="F13" s="1"/>
      <c r="G13" s="1"/>
      <c r="H13" s="1"/>
      <c r="I13" s="1">
        <v>13866</v>
      </c>
      <c r="J13" s="1">
        <v>14571</v>
      </c>
      <c r="K13" s="20"/>
      <c r="L13" s="1"/>
    </row>
    <row r="14" spans="1:14">
      <c r="C14" s="5"/>
      <c r="D14" s="5"/>
      <c r="E14" s="1"/>
      <c r="F14" s="1"/>
      <c r="G14" s="1"/>
      <c r="H14" s="1"/>
      <c r="I14" s="1"/>
      <c r="J14" s="1"/>
      <c r="K14" s="20"/>
      <c r="L14" s="1"/>
    </row>
    <row r="15" spans="1:14">
      <c r="A15" s="2" t="s">
        <v>114</v>
      </c>
      <c r="B15" s="2"/>
      <c r="C15" s="2"/>
      <c r="D15" s="2"/>
      <c r="E15" s="1"/>
      <c r="F15" s="1"/>
      <c r="G15" s="1"/>
      <c r="H15" s="1"/>
      <c r="I15" s="1"/>
      <c r="J15" s="1"/>
      <c r="K15" s="20"/>
      <c r="L15" s="1"/>
    </row>
    <row r="16" spans="1:14">
      <c r="A16" s="1" t="s">
        <v>1</v>
      </c>
      <c r="F16" s="1">
        <v>34.4</v>
      </c>
      <c r="G16" s="1">
        <v>33.200000000000003</v>
      </c>
      <c r="H16" s="1">
        <v>26.2</v>
      </c>
      <c r="I16" s="1">
        <v>28.6</v>
      </c>
      <c r="J16" s="1">
        <v>24.7</v>
      </c>
      <c r="K16" s="20"/>
      <c r="L16" s="1"/>
    </row>
    <row r="17" spans="1:12">
      <c r="A17" s="1" t="s">
        <v>2</v>
      </c>
      <c r="F17" s="1">
        <v>29.7</v>
      </c>
      <c r="G17" s="1">
        <v>32.5</v>
      </c>
      <c r="H17" s="1">
        <v>33.6</v>
      </c>
      <c r="I17" s="1">
        <v>26.9</v>
      </c>
      <c r="J17" s="1">
        <v>24.2</v>
      </c>
      <c r="K17" s="20"/>
      <c r="L17" s="1"/>
    </row>
    <row r="18" spans="1:12">
      <c r="A18" s="5" t="s">
        <v>103</v>
      </c>
      <c r="B18" s="5"/>
      <c r="C18" s="5"/>
      <c r="D18" s="5"/>
      <c r="F18" s="1">
        <v>14.3</v>
      </c>
      <c r="G18" s="1">
        <v>13.8</v>
      </c>
      <c r="H18" s="1">
        <v>14</v>
      </c>
      <c r="I18" s="1">
        <v>16.7</v>
      </c>
      <c r="J18" s="1">
        <v>17.7</v>
      </c>
      <c r="K18" s="20"/>
      <c r="L18" s="1"/>
    </row>
    <row r="19" spans="1:12">
      <c r="A19" s="5" t="s">
        <v>104</v>
      </c>
      <c r="B19" s="5"/>
      <c r="C19" s="5"/>
      <c r="D19" s="5"/>
      <c r="F19" s="1">
        <v>14.1</v>
      </c>
      <c r="G19" s="1">
        <v>20.5</v>
      </c>
      <c r="H19" s="1">
        <v>26.2</v>
      </c>
      <c r="I19" s="1">
        <v>27.9</v>
      </c>
      <c r="J19" s="1">
        <v>33.4</v>
      </c>
      <c r="K19" s="20"/>
      <c r="L19" s="1"/>
    </row>
    <row r="20" spans="1:12">
      <c r="A20" s="1" t="s">
        <v>3</v>
      </c>
      <c r="F20" s="1">
        <v>28.8</v>
      </c>
      <c r="G20" s="1">
        <v>34.299999999999997</v>
      </c>
      <c r="H20" s="1">
        <v>39.299999999999997</v>
      </c>
      <c r="I20" s="1">
        <v>42.1</v>
      </c>
      <c r="J20" s="1">
        <v>45.6</v>
      </c>
      <c r="K20" s="20"/>
    </row>
    <row r="21" spans="1:12">
      <c r="F21" s="1"/>
      <c r="G21" s="1"/>
      <c r="H21" s="1"/>
      <c r="I21" s="1"/>
      <c r="J21" s="1"/>
      <c r="K21" s="20"/>
    </row>
    <row r="22" spans="1:12">
      <c r="A22" s="1" t="s">
        <v>134</v>
      </c>
      <c r="B22" s="5"/>
      <c r="C22" s="5"/>
      <c r="D22" s="5"/>
      <c r="F22" s="1">
        <v>0.3</v>
      </c>
      <c r="G22" s="1">
        <v>1.6</v>
      </c>
      <c r="H22" s="1">
        <v>3.4</v>
      </c>
      <c r="I22" s="1">
        <v>4.5</v>
      </c>
      <c r="J22" s="1">
        <v>9.1</v>
      </c>
      <c r="K22" s="20"/>
    </row>
    <row r="23" spans="1:12">
      <c r="A23" s="1" t="s">
        <v>4</v>
      </c>
      <c r="F23" s="5" t="s">
        <v>67</v>
      </c>
      <c r="G23" s="1" t="s">
        <v>5</v>
      </c>
      <c r="H23" s="1" t="s">
        <v>6</v>
      </c>
      <c r="I23" s="1" t="s">
        <v>7</v>
      </c>
    </row>
    <row r="24" spans="1:12">
      <c r="A24" s="1" t="s">
        <v>9</v>
      </c>
      <c r="H24" s="1">
        <v>73</v>
      </c>
      <c r="I24" s="1">
        <v>79.3</v>
      </c>
    </row>
    <row r="25" spans="1:12" ht="12.75" customHeight="1">
      <c r="A25" s="1" t="s">
        <v>10</v>
      </c>
      <c r="I25" s="1">
        <v>18.2</v>
      </c>
    </row>
    <row r="27" spans="1:12">
      <c r="A27" s="2" t="s">
        <v>11</v>
      </c>
      <c r="B27" s="2"/>
      <c r="C27" s="2"/>
      <c r="D27" s="2"/>
    </row>
    <row r="28" spans="1:12">
      <c r="A28" s="1" t="s">
        <v>12</v>
      </c>
      <c r="E28" s="1">
        <v>2297</v>
      </c>
      <c r="F28" s="1">
        <v>3320</v>
      </c>
      <c r="G28" s="1">
        <v>3483</v>
      </c>
      <c r="H28" s="1">
        <v>4474</v>
      </c>
      <c r="I28" s="1">
        <v>4891</v>
      </c>
    </row>
    <row r="29" spans="1:12">
      <c r="A29" s="1" t="s">
        <v>13</v>
      </c>
      <c r="F29" s="1">
        <v>77</v>
      </c>
      <c r="G29" s="1">
        <v>114</v>
      </c>
      <c r="H29" s="1">
        <v>157</v>
      </c>
      <c r="I29" s="1">
        <v>157</v>
      </c>
    </row>
    <row r="30" spans="1:12">
      <c r="A30" s="1" t="s">
        <v>14</v>
      </c>
      <c r="F30" s="1">
        <v>3012</v>
      </c>
      <c r="G30" s="1">
        <v>3502</v>
      </c>
      <c r="H30">
        <v>3959</v>
      </c>
      <c r="I30" s="1">
        <v>4368</v>
      </c>
    </row>
    <row r="31" spans="1:12">
      <c r="A31" s="1" t="s">
        <v>15</v>
      </c>
      <c r="F31" s="1">
        <v>308</v>
      </c>
      <c r="G31" s="1">
        <v>341</v>
      </c>
      <c r="H31">
        <v>515</v>
      </c>
      <c r="I31" s="1">
        <v>523</v>
      </c>
    </row>
    <row r="32" spans="1:12">
      <c r="A32" s="1" t="s">
        <v>16</v>
      </c>
      <c r="H32" s="3">
        <v>159167</v>
      </c>
      <c r="I32" s="3">
        <v>267436</v>
      </c>
      <c r="J32" s="3">
        <v>269950</v>
      </c>
    </row>
    <row r="33" spans="1:10">
      <c r="E33" t="s">
        <v>122</v>
      </c>
      <c r="F33" t="s">
        <v>123</v>
      </c>
      <c r="G33" t="s">
        <v>124</v>
      </c>
      <c r="H33" s="3" t="s">
        <v>125</v>
      </c>
      <c r="I33" s="3" t="s">
        <v>126</v>
      </c>
      <c r="J33" s="3" t="s">
        <v>127</v>
      </c>
    </row>
    <row r="34" spans="1:10">
      <c r="A34" s="1" t="s">
        <v>17</v>
      </c>
      <c r="E34">
        <v>963</v>
      </c>
      <c r="F34" s="20">
        <v>1241</v>
      </c>
      <c r="G34" s="1">
        <v>604</v>
      </c>
      <c r="H34" s="1">
        <v>458</v>
      </c>
      <c r="I34" s="1">
        <v>388</v>
      </c>
      <c r="J34" s="1">
        <v>357</v>
      </c>
    </row>
    <row r="35" spans="1:10">
      <c r="A35" s="2" t="s">
        <v>119</v>
      </c>
      <c r="B35" s="2"/>
      <c r="C35" s="2"/>
      <c r="D35" s="2"/>
    </row>
    <row r="36" spans="1:10">
      <c r="A36" s="1" t="s">
        <v>117</v>
      </c>
      <c r="J36" s="1">
        <v>85.9</v>
      </c>
    </row>
    <row r="37" spans="1:10">
      <c r="A37" s="1" t="s">
        <v>118</v>
      </c>
      <c r="J37" s="1">
        <v>6.2</v>
      </c>
    </row>
    <row r="38" spans="1:10" ht="15">
      <c r="B38" s="40">
        <v>1930</v>
      </c>
      <c r="C38" s="40">
        <v>1940</v>
      </c>
      <c r="D38" s="40">
        <v>1950</v>
      </c>
      <c r="E38" s="40">
        <v>1960</v>
      </c>
      <c r="F38" s="40">
        <v>1970</v>
      </c>
      <c r="G38" s="40">
        <v>1980</v>
      </c>
      <c r="H38" s="40">
        <v>1990</v>
      </c>
      <c r="I38" s="40">
        <v>2000</v>
      </c>
      <c r="J38" s="40">
        <v>2010</v>
      </c>
    </row>
    <row r="39" spans="1:10">
      <c r="A39" s="2" t="s">
        <v>66</v>
      </c>
      <c r="B39" s="2"/>
      <c r="C39" s="2"/>
      <c r="D39" s="2"/>
    </row>
    <row r="40" spans="1:10">
      <c r="A40" s="1" t="s">
        <v>26</v>
      </c>
      <c r="F40">
        <v>25.1</v>
      </c>
      <c r="G40">
        <v>12.3</v>
      </c>
      <c r="H40" s="1">
        <v>6.5</v>
      </c>
      <c r="I40" s="1">
        <v>7.6</v>
      </c>
      <c r="J40">
        <v>4.8</v>
      </c>
    </row>
    <row r="41" spans="1:10">
      <c r="A41" s="1" t="s">
        <v>27</v>
      </c>
      <c r="F41">
        <v>36.6</v>
      </c>
      <c r="G41">
        <v>8.9</v>
      </c>
      <c r="H41" s="1">
        <v>5.8</v>
      </c>
      <c r="I41" s="1">
        <v>3.2</v>
      </c>
      <c r="J41">
        <v>2.6</v>
      </c>
    </row>
    <row r="42" spans="1:10">
      <c r="A42" s="4" t="s">
        <v>28</v>
      </c>
      <c r="B42" s="4"/>
      <c r="C42" s="4"/>
      <c r="D42" s="4"/>
      <c r="F42">
        <v>28.5</v>
      </c>
      <c r="G42">
        <v>26.5</v>
      </c>
      <c r="H42" s="1">
        <v>9.6</v>
      </c>
      <c r="I42" s="1">
        <v>5.2</v>
      </c>
      <c r="J42">
        <v>3.9</v>
      </c>
    </row>
    <row r="43" spans="1:10">
      <c r="A43" s="1" t="s">
        <v>29</v>
      </c>
      <c r="F43">
        <v>5.7</v>
      </c>
      <c r="G43">
        <v>23.4</v>
      </c>
      <c r="H43" s="1">
        <v>8.6</v>
      </c>
      <c r="I43" s="1">
        <v>8.4</v>
      </c>
      <c r="J43">
        <v>5.3</v>
      </c>
    </row>
    <row r="44" spans="1:10">
      <c r="A44" s="1" t="s">
        <v>30</v>
      </c>
      <c r="F44">
        <v>3.1</v>
      </c>
      <c r="G44">
        <v>21</v>
      </c>
      <c r="H44" s="1">
        <v>19.100000000000001</v>
      </c>
      <c r="I44" s="1">
        <v>11.5</v>
      </c>
      <c r="J44">
        <v>7.8</v>
      </c>
    </row>
    <row r="45" spans="1:10">
      <c r="A45" s="1" t="s">
        <v>31</v>
      </c>
      <c r="F45">
        <v>0.7</v>
      </c>
      <c r="G45">
        <v>7.7</v>
      </c>
      <c r="H45" s="1">
        <v>23.3</v>
      </c>
      <c r="I45" s="1">
        <v>23.4</v>
      </c>
      <c r="J45">
        <v>17.5</v>
      </c>
    </row>
    <row r="46" spans="1:10">
      <c r="A46" s="1" t="s">
        <v>32</v>
      </c>
      <c r="F46">
        <v>0.2</v>
      </c>
      <c r="G46">
        <v>3</v>
      </c>
      <c r="H46" s="1">
        <v>27.1</v>
      </c>
      <c r="I46" s="1">
        <v>40.799999999999997</v>
      </c>
      <c r="J46">
        <v>58.1</v>
      </c>
    </row>
    <row r="47" spans="1:10">
      <c r="A47" s="1" t="s">
        <v>33</v>
      </c>
      <c r="F47" s="3">
        <v>12653</v>
      </c>
      <c r="G47" s="3">
        <v>26853</v>
      </c>
      <c r="H47" s="3">
        <v>50275</v>
      </c>
      <c r="I47" s="3">
        <v>65014</v>
      </c>
      <c r="J47" s="3">
        <v>86611</v>
      </c>
    </row>
    <row r="48" spans="1:10">
      <c r="A48" s="1" t="s">
        <v>34</v>
      </c>
      <c r="F48" s="1">
        <v>3.8</v>
      </c>
      <c r="G48" s="1">
        <v>2.2000000000000002</v>
      </c>
      <c r="H48" s="1">
        <v>3.5</v>
      </c>
      <c r="I48" s="1">
        <v>5.0999999999999996</v>
      </c>
    </row>
    <row r="50" spans="1:10">
      <c r="A50" s="2" t="s">
        <v>35</v>
      </c>
      <c r="B50" s="2"/>
      <c r="C50" s="2"/>
      <c r="D50" s="2"/>
      <c r="H50" s="1">
        <v>6526</v>
      </c>
    </row>
    <row r="51" spans="1:10">
      <c r="A51" s="1" t="s">
        <v>36</v>
      </c>
      <c r="H51" s="1"/>
      <c r="J51" s="1">
        <v>87.5</v>
      </c>
    </row>
    <row r="52" spans="1:10" ht="15">
      <c r="H52" s="40">
        <v>1990</v>
      </c>
      <c r="I52" s="40">
        <v>2000</v>
      </c>
      <c r="J52" s="40">
        <v>2010</v>
      </c>
    </row>
    <row r="53" spans="1:10" s="1" customFormat="1">
      <c r="A53" s="1" t="s">
        <v>37</v>
      </c>
      <c r="E53"/>
      <c r="F53"/>
      <c r="G53"/>
      <c r="H53" s="1">
        <v>3.8</v>
      </c>
      <c r="I53">
        <v>2.5</v>
      </c>
      <c r="J53">
        <v>7.1</v>
      </c>
    </row>
    <row r="54" spans="1:10">
      <c r="A54" s="1" t="s">
        <v>38</v>
      </c>
      <c r="E54" s="1"/>
      <c r="F54" s="1"/>
      <c r="G54" s="1">
        <v>1.6</v>
      </c>
      <c r="H54" s="39">
        <v>2.2599999999999998</v>
      </c>
      <c r="I54" s="39">
        <v>3.65</v>
      </c>
      <c r="J54" s="1"/>
    </row>
    <row r="55" spans="1:10">
      <c r="A55" s="1" t="s">
        <v>39</v>
      </c>
      <c r="G55" s="1">
        <v>73.400000000000006</v>
      </c>
      <c r="H55" s="1">
        <v>80.400000000000006</v>
      </c>
      <c r="I55" s="1">
        <v>84.4</v>
      </c>
    </row>
    <row r="56" spans="1:10">
      <c r="A56" s="1" t="s">
        <v>40</v>
      </c>
      <c r="H56" s="39">
        <v>86.88</v>
      </c>
      <c r="I56" s="39">
        <v>90.28</v>
      </c>
    </row>
    <row r="57" spans="1:10">
      <c r="A57" s="2" t="s">
        <v>41</v>
      </c>
      <c r="B57" s="2"/>
      <c r="C57" s="2"/>
      <c r="D57" s="2"/>
      <c r="G57">
        <v>21.4</v>
      </c>
      <c r="H57" s="1">
        <v>23</v>
      </c>
      <c r="I57" s="1">
        <v>30</v>
      </c>
    </row>
    <row r="58" spans="1:10">
      <c r="A58" s="1" t="s">
        <v>42</v>
      </c>
      <c r="G58">
        <v>28.9</v>
      </c>
      <c r="H58" s="1">
        <v>23</v>
      </c>
      <c r="I58" s="1">
        <v>23.3</v>
      </c>
      <c r="J58" s="1">
        <v>20.5</v>
      </c>
    </row>
    <row r="59" spans="1:10">
      <c r="A59" s="20" t="s">
        <v>43</v>
      </c>
      <c r="B59" s="20"/>
      <c r="C59" s="20"/>
      <c r="D59" s="20"/>
      <c r="G59">
        <v>48.3</v>
      </c>
      <c r="H59" s="1">
        <v>69.3</v>
      </c>
      <c r="I59" s="1">
        <v>67.2</v>
      </c>
      <c r="J59" s="1">
        <v>44</v>
      </c>
    </row>
    <row r="60" spans="1:10">
      <c r="A60" s="1" t="s">
        <v>44</v>
      </c>
      <c r="G60">
        <v>7.4</v>
      </c>
      <c r="H60" s="1">
        <v>7.7</v>
      </c>
      <c r="I60" s="1">
        <v>9.5</v>
      </c>
      <c r="J60" s="1">
        <v>35.5</v>
      </c>
    </row>
    <row r="62" spans="1:10" ht="15">
      <c r="A62" s="2" t="s">
        <v>45</v>
      </c>
      <c r="B62" s="2"/>
      <c r="C62" s="2"/>
      <c r="D62" s="2"/>
      <c r="F62" s="40">
        <v>1970</v>
      </c>
      <c r="G62" s="40">
        <v>1980</v>
      </c>
      <c r="H62" s="40">
        <v>1990</v>
      </c>
      <c r="I62" s="40">
        <v>2000</v>
      </c>
      <c r="J62" s="40">
        <v>2010</v>
      </c>
    </row>
    <row r="63" spans="1:10">
      <c r="A63" s="1" t="s">
        <v>120</v>
      </c>
      <c r="F63">
        <v>11.1</v>
      </c>
      <c r="G63">
        <v>15.6</v>
      </c>
      <c r="H63" s="1">
        <v>12.1</v>
      </c>
      <c r="I63" s="1">
        <v>7.3</v>
      </c>
      <c r="J63" s="1">
        <v>5.7</v>
      </c>
    </row>
    <row r="64" spans="1:10">
      <c r="A64" s="1" t="s">
        <v>46</v>
      </c>
      <c r="F64">
        <v>47.8</v>
      </c>
      <c r="G64">
        <v>35</v>
      </c>
      <c r="H64" s="1">
        <v>28.4</v>
      </c>
      <c r="I64" s="1">
        <v>21.7</v>
      </c>
      <c r="J64" s="1">
        <v>21.9</v>
      </c>
    </row>
    <row r="65" spans="1:10">
      <c r="A65" s="1" t="s">
        <v>121</v>
      </c>
      <c r="F65">
        <v>13.5</v>
      </c>
      <c r="G65">
        <v>19.899999999999999</v>
      </c>
      <c r="H65" s="1">
        <v>25.1</v>
      </c>
      <c r="I65" s="1">
        <v>26.5</v>
      </c>
      <c r="J65" s="1">
        <v>24.9</v>
      </c>
    </row>
    <row r="66" spans="1:10">
      <c r="A66" s="1" t="s">
        <v>47</v>
      </c>
      <c r="F66">
        <v>24.7</v>
      </c>
      <c r="G66">
        <v>29.5</v>
      </c>
      <c r="H66" s="1">
        <v>34.4</v>
      </c>
      <c r="I66" s="1">
        <v>44.4</v>
      </c>
      <c r="J66" s="1">
        <v>47.5</v>
      </c>
    </row>
    <row r="67" spans="1:10">
      <c r="A67" s="1" t="s">
        <v>8</v>
      </c>
      <c r="E67" s="1">
        <v>1570</v>
      </c>
      <c r="F67" s="1">
        <v>3300</v>
      </c>
      <c r="G67" s="20">
        <v>3039</v>
      </c>
      <c r="I67" s="1">
        <v>2857</v>
      </c>
      <c r="J67" s="1">
        <v>2703</v>
      </c>
    </row>
    <row r="68" spans="1:10">
      <c r="E68" s="1"/>
      <c r="F68" s="1"/>
      <c r="G68" s="20"/>
      <c r="I68" s="1"/>
      <c r="J68" s="1"/>
    </row>
    <row r="69" spans="1:10" ht="15">
      <c r="B69" s="40">
        <v>1930</v>
      </c>
      <c r="C69" s="40">
        <v>1940</v>
      </c>
      <c r="D69" s="40">
        <v>1950</v>
      </c>
      <c r="E69" s="40">
        <v>1960</v>
      </c>
      <c r="F69" s="40">
        <v>1970</v>
      </c>
      <c r="G69" s="40">
        <v>1980</v>
      </c>
      <c r="H69" s="40">
        <v>1990</v>
      </c>
      <c r="I69" s="40">
        <v>2000</v>
      </c>
      <c r="J69" s="40">
        <v>2010</v>
      </c>
    </row>
    <row r="70" spans="1:10">
      <c r="A70" s="2" t="s">
        <v>48</v>
      </c>
      <c r="B70" s="2"/>
      <c r="C70" s="2"/>
      <c r="D70" s="2"/>
    </row>
    <row r="71" spans="1:10">
      <c r="A71" s="1" t="s">
        <v>49</v>
      </c>
      <c r="E71" s="1">
        <v>2081</v>
      </c>
      <c r="H71" s="1">
        <v>3435</v>
      </c>
      <c r="I71" s="1"/>
      <c r="J71" s="1">
        <v>3349</v>
      </c>
    </row>
    <row r="72" spans="1:10">
      <c r="A72" s="1" t="s">
        <v>50</v>
      </c>
      <c r="E72" s="1">
        <v>97</v>
      </c>
      <c r="H72" s="1">
        <v>85</v>
      </c>
      <c r="J72" s="1">
        <v>150</v>
      </c>
    </row>
    <row r="73" spans="1:10">
      <c r="A73" s="1" t="s">
        <v>51</v>
      </c>
      <c r="E73" s="1">
        <v>221</v>
      </c>
      <c r="H73" s="1">
        <v>259</v>
      </c>
      <c r="J73" s="1">
        <v>169</v>
      </c>
    </row>
    <row r="74" spans="1:10">
      <c r="A74" s="1" t="s">
        <v>52</v>
      </c>
      <c r="E74" s="1">
        <v>110</v>
      </c>
      <c r="H74" s="1">
        <v>241</v>
      </c>
      <c r="J74" s="1">
        <v>158</v>
      </c>
    </row>
    <row r="75" spans="1:10">
      <c r="A75" s="1" t="s">
        <v>53</v>
      </c>
      <c r="E75" s="1">
        <v>367</v>
      </c>
      <c r="H75" s="1">
        <v>147</v>
      </c>
      <c r="J75" s="1">
        <v>230</v>
      </c>
    </row>
    <row r="76" spans="1:10">
      <c r="A76" s="1" t="s">
        <v>54</v>
      </c>
      <c r="H76" s="1">
        <v>657</v>
      </c>
      <c r="J76" s="1">
        <v>194</v>
      </c>
    </row>
    <row r="77" spans="1:10">
      <c r="A77" s="1" t="s">
        <v>55</v>
      </c>
      <c r="H77" s="1">
        <v>9231</v>
      </c>
      <c r="J77" s="1">
        <v>9284</v>
      </c>
    </row>
    <row r="78" spans="1:10">
      <c r="A78" s="1" t="s">
        <v>56</v>
      </c>
      <c r="H78" s="1">
        <v>168</v>
      </c>
      <c r="J78" s="1">
        <v>216</v>
      </c>
    </row>
    <row r="79" spans="1:10">
      <c r="H79" s="1"/>
      <c r="J79" s="1"/>
    </row>
    <row r="80" spans="1:10">
      <c r="A80" s="2" t="s">
        <v>68</v>
      </c>
      <c r="B80" s="2"/>
      <c r="C80" s="2"/>
      <c r="D80" s="2"/>
    </row>
    <row r="81" spans="1:10">
      <c r="A81" s="1" t="s">
        <v>18</v>
      </c>
      <c r="J81" s="1">
        <v>12.8</v>
      </c>
    </row>
    <row r="82" spans="1:10">
      <c r="A82" s="1" t="s">
        <v>19</v>
      </c>
      <c r="J82" s="1">
        <v>2.6</v>
      </c>
    </row>
    <row r="83" spans="1:10">
      <c r="A83" s="1" t="s">
        <v>20</v>
      </c>
      <c r="J83" s="1">
        <v>9.6</v>
      </c>
    </row>
    <row r="84" spans="1:10">
      <c r="A84" s="1" t="s">
        <v>21</v>
      </c>
      <c r="J84" s="1">
        <v>12.4</v>
      </c>
    </row>
    <row r="85" spans="1:10">
      <c r="A85" s="1" t="s">
        <v>22</v>
      </c>
      <c r="J85" s="1">
        <v>17.3</v>
      </c>
    </row>
    <row r="86" spans="1:10">
      <c r="A86" s="1" t="s">
        <v>23</v>
      </c>
      <c r="J86" s="1">
        <v>21.9</v>
      </c>
    </row>
    <row r="87" spans="1:10">
      <c r="A87" s="1" t="s">
        <v>24</v>
      </c>
      <c r="J87" s="1">
        <v>11.9</v>
      </c>
    </row>
    <row r="88" spans="1:10">
      <c r="A88" s="1" t="s">
        <v>25</v>
      </c>
      <c r="J88" s="1">
        <v>14.6</v>
      </c>
    </row>
    <row r="94" spans="1:10" s="1" customFormat="1">
      <c r="E94"/>
      <c r="F94"/>
      <c r="G94"/>
      <c r="H94"/>
      <c r="I94"/>
      <c r="J94"/>
    </row>
    <row r="95" spans="1:10">
      <c r="E95" s="1"/>
      <c r="F95" s="1"/>
      <c r="G95" s="1"/>
      <c r="H95" s="1"/>
      <c r="I95" s="1"/>
      <c r="J95" s="1"/>
    </row>
    <row r="96" spans="1:10">
      <c r="A96" s="2" t="s">
        <v>68</v>
      </c>
      <c r="B96" s="2"/>
      <c r="C96" s="2"/>
      <c r="D96" s="2"/>
    </row>
    <row r="97" spans="2:10">
      <c r="B97" s="1" t="s">
        <v>18</v>
      </c>
      <c r="C97" s="1" t="s">
        <v>128</v>
      </c>
      <c r="D97" s="1" t="s">
        <v>129</v>
      </c>
      <c r="E97" s="1" t="s">
        <v>130</v>
      </c>
      <c r="F97" s="1" t="s">
        <v>131</v>
      </c>
      <c r="G97" s="1" t="s">
        <v>132</v>
      </c>
      <c r="H97" s="1" t="s">
        <v>133</v>
      </c>
      <c r="I97" s="1" t="s">
        <v>25</v>
      </c>
      <c r="J97" s="1"/>
    </row>
    <row r="98" spans="2:10">
      <c r="B98" s="1">
        <v>12.8</v>
      </c>
      <c r="C98" s="1">
        <v>2.6</v>
      </c>
      <c r="D98" s="1">
        <v>9.6</v>
      </c>
      <c r="E98" s="1">
        <v>12.4</v>
      </c>
      <c r="F98" s="1">
        <v>17.3</v>
      </c>
      <c r="G98" s="1">
        <v>21.9</v>
      </c>
      <c r="H98" s="1">
        <v>11.9</v>
      </c>
      <c r="I98" s="1">
        <v>14.6</v>
      </c>
      <c r="J98" s="1"/>
    </row>
    <row r="99" spans="2:10">
      <c r="J99" s="1"/>
    </row>
    <row r="100" spans="2:10">
      <c r="J100" s="1"/>
    </row>
    <row r="101" spans="2:10">
      <c r="J101" s="1"/>
    </row>
    <row r="102" spans="2:10">
      <c r="J102" s="1"/>
    </row>
    <row r="103" spans="2:10">
      <c r="J103" s="1"/>
    </row>
    <row r="104" spans="2:10">
      <c r="J104" s="1"/>
    </row>
    <row r="151" hidden="1"/>
  </sheetData>
  <phoneticPr fontId="0" type="noConversion"/>
  <pageMargins left="0.7" right="0.7" top="0.75" bottom="0.75" header="0.3" footer="0.3"/>
  <pageSetup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IV93"/>
  <sheetViews>
    <sheetView workbookViewId="0">
      <selection activeCell="E95" sqref="E95"/>
    </sheetView>
  </sheetViews>
  <sheetFormatPr defaultColWidth="11.42578125" defaultRowHeight="12.75"/>
  <cols>
    <col min="1" max="1" width="18.85546875" style="1" customWidth="1"/>
  </cols>
  <sheetData>
    <row r="1" spans="1:168" s="30" customFormat="1" ht="147" customHeight="1">
      <c r="A1" s="28"/>
      <c r="B1" s="28"/>
      <c r="C1" s="28"/>
      <c r="D1" s="28"/>
      <c r="E1" s="28"/>
      <c r="F1" s="29" t="s">
        <v>72</v>
      </c>
      <c r="G1" s="29" t="s">
        <v>73</v>
      </c>
      <c r="H1" s="29" t="s">
        <v>74</v>
      </c>
      <c r="I1" s="29" t="s">
        <v>75</v>
      </c>
      <c r="J1" s="29" t="s">
        <v>76</v>
      </c>
      <c r="K1" s="29" t="s">
        <v>77</v>
      </c>
      <c r="L1" s="29" t="s">
        <v>78</v>
      </c>
      <c r="M1" s="29" t="s">
        <v>79</v>
      </c>
      <c r="N1" s="29" t="s">
        <v>80</v>
      </c>
      <c r="O1" s="29" t="s">
        <v>81</v>
      </c>
      <c r="P1" s="29" t="s">
        <v>82</v>
      </c>
      <c r="Q1" s="29" t="s">
        <v>83</v>
      </c>
      <c r="R1" s="29" t="s">
        <v>84</v>
      </c>
      <c r="S1" s="29" t="s">
        <v>50</v>
      </c>
      <c r="T1" s="29" t="s">
        <v>51</v>
      </c>
      <c r="U1" s="29" t="s">
        <v>85</v>
      </c>
      <c r="V1" s="29" t="s">
        <v>86</v>
      </c>
      <c r="W1" s="29" t="s">
        <v>87</v>
      </c>
      <c r="X1" s="29" t="s">
        <v>56</v>
      </c>
      <c r="Y1" s="29" t="s">
        <v>88</v>
      </c>
      <c r="Z1" s="29" t="s">
        <v>89</v>
      </c>
      <c r="AA1" s="29" t="s">
        <v>90</v>
      </c>
      <c r="AB1" s="29" t="s">
        <v>91</v>
      </c>
      <c r="AC1" s="29" t="s">
        <v>92</v>
      </c>
      <c r="AD1" s="29" t="s">
        <v>93</v>
      </c>
      <c r="AE1" s="29" t="s">
        <v>94</v>
      </c>
      <c r="AF1" s="29" t="s">
        <v>95</v>
      </c>
      <c r="AG1" s="29" t="s">
        <v>96</v>
      </c>
      <c r="AH1" s="29" t="s">
        <v>97</v>
      </c>
      <c r="AI1" s="29" t="s">
        <v>98</v>
      </c>
      <c r="AJ1" s="29" t="s">
        <v>99</v>
      </c>
      <c r="AK1" s="29" t="s">
        <v>100</v>
      </c>
    </row>
    <row r="2" spans="1:168">
      <c r="A2" s="21"/>
      <c r="B2" s="21"/>
      <c r="C2" s="21"/>
      <c r="D2" s="21"/>
      <c r="E2" s="22" t="s">
        <v>69</v>
      </c>
      <c r="F2" s="31">
        <v>497.59456999999998</v>
      </c>
      <c r="G2" s="32">
        <v>440.78127000000001</v>
      </c>
      <c r="H2" s="32">
        <v>8705.3372199999994</v>
      </c>
      <c r="I2" s="32">
        <v>120.13590000000001</v>
      </c>
      <c r="J2" s="32">
        <v>132.88301000000001</v>
      </c>
      <c r="K2" s="32">
        <v>463.21569</v>
      </c>
      <c r="L2" s="32">
        <v>107.694</v>
      </c>
      <c r="M2" s="32">
        <v>16.950949999999999</v>
      </c>
      <c r="N2" s="32">
        <v>3.8894000000000002</v>
      </c>
      <c r="O2" s="32">
        <v>0</v>
      </c>
      <c r="P2" s="32">
        <v>51.772239999999996</v>
      </c>
      <c r="Q2" s="32">
        <v>1998.6629600000001</v>
      </c>
      <c r="R2" s="32">
        <v>920.60217999999998</v>
      </c>
      <c r="S2" s="32">
        <v>62.965580000000003</v>
      </c>
      <c r="T2" s="32">
        <v>100.12202000000001</v>
      </c>
      <c r="U2" s="32">
        <v>214.00261</v>
      </c>
      <c r="V2" s="32">
        <v>30.26998</v>
      </c>
      <c r="W2" s="32">
        <v>0</v>
      </c>
      <c r="X2" s="32">
        <v>176.23580000000001</v>
      </c>
      <c r="Y2" s="32">
        <v>201.05434</v>
      </c>
      <c r="Z2" s="32"/>
      <c r="AA2" s="32"/>
      <c r="AB2" s="32"/>
      <c r="AC2" s="32"/>
      <c r="AD2" s="32"/>
      <c r="AE2" s="32"/>
      <c r="AF2" s="32"/>
      <c r="AG2" s="32"/>
      <c r="AH2" s="32"/>
      <c r="AI2" s="32"/>
      <c r="AJ2" s="32"/>
      <c r="AK2" s="33">
        <f>SUM(F2:Y2)</f>
        <v>14244.169719999998</v>
      </c>
    </row>
    <row r="3" spans="1:168">
      <c r="A3" s="21"/>
      <c r="B3" s="21"/>
      <c r="C3" s="21"/>
      <c r="D3" s="21"/>
      <c r="E3" s="22">
        <v>1985</v>
      </c>
      <c r="F3" s="32">
        <v>451.18549000000002</v>
      </c>
      <c r="G3" s="32">
        <v>368.53242</v>
      </c>
      <c r="H3" s="32">
        <v>8375.3303599999999</v>
      </c>
      <c r="I3" s="32">
        <v>120.13590000000001</v>
      </c>
      <c r="J3" s="32">
        <v>134.22522000000001</v>
      </c>
      <c r="K3" s="32">
        <v>427.09714000000002</v>
      </c>
      <c r="L3" s="32">
        <v>128.52408</v>
      </c>
      <c r="M3" s="32">
        <v>0</v>
      </c>
      <c r="N3" s="32">
        <v>3.8894000000000002</v>
      </c>
      <c r="O3" s="32">
        <v>24.3462</v>
      </c>
      <c r="P3" s="32">
        <v>51.772239999999996</v>
      </c>
      <c r="Q3" s="32">
        <v>2274.2846</v>
      </c>
      <c r="R3" s="32">
        <v>1012.38759</v>
      </c>
      <c r="S3" s="32">
        <v>95.929159999999996</v>
      </c>
      <c r="T3" s="32">
        <v>103.57423</v>
      </c>
      <c r="U3" s="32">
        <v>236.84592000000001</v>
      </c>
      <c r="V3" s="32">
        <v>34.192230000000002</v>
      </c>
      <c r="W3" s="32">
        <v>22.356339999999999</v>
      </c>
      <c r="X3" s="32">
        <v>176.23580000000001</v>
      </c>
      <c r="Y3" s="32">
        <v>203.3254</v>
      </c>
      <c r="Z3" s="32"/>
      <c r="AA3" s="32"/>
      <c r="AB3" s="32"/>
      <c r="AC3" s="32"/>
      <c r="AD3" s="32"/>
      <c r="AE3" s="32"/>
      <c r="AF3" s="32"/>
      <c r="AG3" s="32"/>
      <c r="AH3" s="32"/>
      <c r="AI3" s="32"/>
      <c r="AJ3" s="32"/>
      <c r="AK3" s="33">
        <f>SUM(F3:Y3)</f>
        <v>14244.16972</v>
      </c>
    </row>
    <row r="4" spans="1:168">
      <c r="A4" s="21"/>
      <c r="B4" s="21"/>
      <c r="C4" s="21"/>
      <c r="D4" s="21"/>
      <c r="E4" s="22">
        <v>1999</v>
      </c>
      <c r="F4" s="32">
        <v>446.28525999999999</v>
      </c>
      <c r="G4" s="32">
        <v>238.98352</v>
      </c>
      <c r="H4" s="32">
        <v>7938.2751099999996</v>
      </c>
      <c r="I4" s="32">
        <v>115.15121000000001</v>
      </c>
      <c r="J4" s="32">
        <v>99.358400000000003</v>
      </c>
      <c r="K4" s="32">
        <v>444.22118999999998</v>
      </c>
      <c r="L4" s="32">
        <v>139.15514999999999</v>
      </c>
      <c r="M4" s="32">
        <v>0</v>
      </c>
      <c r="N4" s="32">
        <v>3.8894000000000002</v>
      </c>
      <c r="O4" s="32">
        <v>49.861870000000003</v>
      </c>
      <c r="P4" s="32">
        <v>51.772239999999996</v>
      </c>
      <c r="Q4" s="32">
        <v>2737.4267300000001</v>
      </c>
      <c r="R4" s="32">
        <v>1147.5008800000001</v>
      </c>
      <c r="S4" s="32">
        <v>133.78263000000001</v>
      </c>
      <c r="T4" s="32">
        <v>134.92545000000001</v>
      </c>
      <c r="U4" s="32">
        <v>216.41553999999999</v>
      </c>
      <c r="V4" s="32">
        <v>34.192230000000002</v>
      </c>
      <c r="W4" s="32">
        <v>10.49531</v>
      </c>
      <c r="X4" s="32">
        <v>176.23580000000001</v>
      </c>
      <c r="Y4" s="32">
        <v>126.2418</v>
      </c>
      <c r="Z4" s="32"/>
      <c r="AA4" s="32"/>
      <c r="AB4" s="32"/>
      <c r="AC4" s="32"/>
      <c r="AD4" s="32"/>
      <c r="AE4" s="32"/>
      <c r="AF4" s="32"/>
      <c r="AG4" s="32"/>
      <c r="AH4" s="32"/>
      <c r="AI4" s="32"/>
      <c r="AJ4" s="32"/>
      <c r="AK4" s="33">
        <f>SUM(F4:Y4)</f>
        <v>14244.16972</v>
      </c>
    </row>
    <row r="5" spans="1:168" s="24" customFormat="1">
      <c r="A5" s="23"/>
      <c r="B5" s="23"/>
      <c r="C5" s="23"/>
      <c r="D5" s="23"/>
      <c r="E5" s="22" t="s">
        <v>70</v>
      </c>
      <c r="F5" s="34">
        <v>289.19549999999998</v>
      </c>
      <c r="G5" s="34">
        <v>215.54349999999999</v>
      </c>
      <c r="H5" s="34">
        <v>7511.9512999999997</v>
      </c>
      <c r="I5" s="34">
        <v>293.9461</v>
      </c>
      <c r="J5" s="34">
        <v>72.569699999999997</v>
      </c>
      <c r="K5" s="34">
        <v>213.78659999999999</v>
      </c>
      <c r="L5" s="34">
        <v>122.4641</v>
      </c>
      <c r="M5" s="34">
        <v>0</v>
      </c>
      <c r="N5" s="34">
        <v>2.2357</v>
      </c>
      <c r="O5" s="34">
        <v>71.312299999999993</v>
      </c>
      <c r="P5" s="34">
        <v>82.645399999999995</v>
      </c>
      <c r="Q5" s="34">
        <v>1488.3099</v>
      </c>
      <c r="R5" s="34">
        <v>1625.6582000000001</v>
      </c>
      <c r="S5" s="34">
        <v>149.7775</v>
      </c>
      <c r="T5" s="34">
        <v>148.92160000000001</v>
      </c>
      <c r="U5" s="34">
        <v>8.9929000000000006</v>
      </c>
      <c r="V5" s="34">
        <v>46.522199999999998</v>
      </c>
      <c r="W5" s="34">
        <v>18.450500000000002</v>
      </c>
      <c r="X5" s="34">
        <v>216.2336</v>
      </c>
      <c r="Y5" s="34">
        <v>0</v>
      </c>
      <c r="Z5" s="34">
        <v>77.241799999999998</v>
      </c>
      <c r="AA5" s="34">
        <v>105.3249</v>
      </c>
      <c r="AB5" s="34">
        <v>0</v>
      </c>
      <c r="AC5" s="34">
        <v>130.9821</v>
      </c>
      <c r="AD5" s="34">
        <v>17.801200000000001</v>
      </c>
      <c r="AE5" s="34">
        <v>82.127700000000004</v>
      </c>
      <c r="AF5" s="34">
        <v>6.9537000000000004</v>
      </c>
      <c r="AG5" s="34">
        <v>1187.3706</v>
      </c>
      <c r="AH5" s="34">
        <v>80.839200000000005</v>
      </c>
      <c r="AI5" s="34">
        <v>1.4823999999999999</v>
      </c>
      <c r="AJ5" s="34">
        <v>24.310400000000001</v>
      </c>
      <c r="AK5" s="35">
        <f>SUM(F5:AJ5)</f>
        <v>14292.950599999996</v>
      </c>
    </row>
    <row r="6" spans="1:168" s="27" customFormat="1">
      <c r="A6" s="25"/>
      <c r="B6" s="25"/>
      <c r="C6" s="25"/>
      <c r="D6" s="25"/>
      <c r="E6" s="26" t="s">
        <v>71</v>
      </c>
      <c r="F6" s="36">
        <f>F5</f>
        <v>289.19549999999998</v>
      </c>
      <c r="G6" s="37">
        <f>G5</f>
        <v>215.54349999999999</v>
      </c>
      <c r="H6" s="37">
        <f>H5+AG5</f>
        <v>8699.321899999999</v>
      </c>
      <c r="I6" s="37">
        <f>I5</f>
        <v>293.9461</v>
      </c>
      <c r="J6" s="37">
        <f>J5</f>
        <v>72.569699999999997</v>
      </c>
      <c r="K6" s="37">
        <f>K5+Z5</f>
        <v>291.02839999999998</v>
      </c>
      <c r="L6" s="37">
        <f>L5+AA5</f>
        <v>227.78899999999999</v>
      </c>
      <c r="M6" s="37">
        <f>M5</f>
        <v>0</v>
      </c>
      <c r="N6" s="37">
        <f>N5+AB5</f>
        <v>2.2357</v>
      </c>
      <c r="O6" s="37">
        <f>O5</f>
        <v>71.312299999999993</v>
      </c>
      <c r="P6" s="37">
        <f>P5</f>
        <v>82.645399999999995</v>
      </c>
      <c r="Q6" s="37">
        <f>Q5</f>
        <v>1488.3099</v>
      </c>
      <c r="R6" s="37">
        <f>R5+AH5</f>
        <v>1706.4974000000002</v>
      </c>
      <c r="S6" s="37">
        <f>S5</f>
        <v>149.7775</v>
      </c>
      <c r="T6" s="37">
        <f>T5</f>
        <v>148.92160000000001</v>
      </c>
      <c r="U6" s="37">
        <f>U5+AC5+AD5</f>
        <v>157.77619999999999</v>
      </c>
      <c r="V6" s="37">
        <f>V5</f>
        <v>46.522199999999998</v>
      </c>
      <c r="W6" s="37">
        <f>W5+AI5</f>
        <v>19.9329</v>
      </c>
      <c r="X6" s="37">
        <f>X5</f>
        <v>216.2336</v>
      </c>
      <c r="Y6" s="37">
        <f>AE5+AF5</f>
        <v>89.081400000000002</v>
      </c>
      <c r="Z6" s="37"/>
      <c r="AA6" s="37"/>
      <c r="AB6" s="37"/>
      <c r="AC6" s="37"/>
      <c r="AD6" s="37"/>
      <c r="AE6" s="37"/>
      <c r="AF6" s="37"/>
      <c r="AG6" s="37"/>
      <c r="AH6" s="37"/>
      <c r="AI6" s="37"/>
      <c r="AJ6" s="37"/>
      <c r="AK6" s="38">
        <f>SUM(F6:AJ6,AJ5)</f>
        <v>14292.950599999995</v>
      </c>
    </row>
    <row r="7" spans="1:168">
      <c r="B7" s="1"/>
      <c r="C7" s="1"/>
      <c r="D7" s="1"/>
    </row>
    <row r="9" spans="1:168" ht="15">
      <c r="A9" s="41"/>
      <c r="B9" s="41"/>
      <c r="C9" s="41"/>
      <c r="D9" s="41" t="s">
        <v>135</v>
      </c>
      <c r="E9" s="41" t="s">
        <v>135</v>
      </c>
      <c r="F9" s="41" t="s">
        <v>135</v>
      </c>
      <c r="G9" s="41" t="s">
        <v>135</v>
      </c>
      <c r="H9" s="41" t="s">
        <v>136</v>
      </c>
      <c r="I9" s="41" t="s">
        <v>136</v>
      </c>
      <c r="J9" s="41" t="s">
        <v>136</v>
      </c>
      <c r="K9" s="41" t="s">
        <v>136</v>
      </c>
      <c r="L9" s="41" t="s">
        <v>137</v>
      </c>
      <c r="M9" s="41" t="s">
        <v>137</v>
      </c>
      <c r="N9" s="41" t="s">
        <v>137</v>
      </c>
      <c r="O9" s="41" t="s">
        <v>137</v>
      </c>
      <c r="P9" s="41" t="s">
        <v>138</v>
      </c>
      <c r="Q9" s="41" t="s">
        <v>138</v>
      </c>
      <c r="R9" s="41" t="s">
        <v>138</v>
      </c>
      <c r="S9" s="41" t="s">
        <v>138</v>
      </c>
      <c r="T9" s="41" t="s">
        <v>139</v>
      </c>
      <c r="U9" s="41" t="s">
        <v>139</v>
      </c>
      <c r="V9" s="41" t="s">
        <v>139</v>
      </c>
      <c r="W9" s="41" t="s">
        <v>139</v>
      </c>
      <c r="X9" s="41" t="s">
        <v>140</v>
      </c>
      <c r="Y9" s="41" t="s">
        <v>140</v>
      </c>
      <c r="Z9" s="41" t="s">
        <v>140</v>
      </c>
      <c r="AA9" s="41" t="s">
        <v>140</v>
      </c>
      <c r="AB9" s="41" t="s">
        <v>141</v>
      </c>
      <c r="AC9" s="41" t="s">
        <v>141</v>
      </c>
      <c r="AD9" s="41" t="s">
        <v>141</v>
      </c>
      <c r="AE9" s="41" t="s">
        <v>141</v>
      </c>
      <c r="AF9" s="41" t="s">
        <v>142</v>
      </c>
      <c r="AG9" s="41" t="s">
        <v>142</v>
      </c>
      <c r="AH9" s="41" t="s">
        <v>142</v>
      </c>
      <c r="AI9" s="41" t="s">
        <v>142</v>
      </c>
      <c r="AJ9" s="41" t="s">
        <v>143</v>
      </c>
      <c r="AK9" s="41" t="s">
        <v>143</v>
      </c>
      <c r="AL9" s="41" t="s">
        <v>143</v>
      </c>
      <c r="AM9" s="41" t="s">
        <v>143</v>
      </c>
      <c r="AN9" s="41" t="s">
        <v>144</v>
      </c>
      <c r="AO9" s="41" t="s">
        <v>144</v>
      </c>
      <c r="AP9" s="41" t="s">
        <v>144</v>
      </c>
      <c r="AQ9" s="41" t="s">
        <v>144</v>
      </c>
      <c r="AR9" s="41" t="s">
        <v>145</v>
      </c>
      <c r="AS9" s="41" t="s">
        <v>145</v>
      </c>
      <c r="AT9" s="41" t="s">
        <v>145</v>
      </c>
      <c r="AU9" s="41" t="s">
        <v>145</v>
      </c>
      <c r="AV9" s="41" t="s">
        <v>146</v>
      </c>
      <c r="AW9" s="41" t="s">
        <v>146</v>
      </c>
      <c r="AX9" s="41" t="s">
        <v>146</v>
      </c>
      <c r="AY9" s="41" t="s">
        <v>146</v>
      </c>
      <c r="AZ9" s="41" t="s">
        <v>147</v>
      </c>
      <c r="BA9" s="41" t="s">
        <v>147</v>
      </c>
      <c r="BB9" s="41" t="s">
        <v>147</v>
      </c>
      <c r="BC9" s="41" t="s">
        <v>147</v>
      </c>
      <c r="BD9" s="41" t="s">
        <v>148</v>
      </c>
      <c r="BE9" s="41" t="s">
        <v>148</v>
      </c>
      <c r="BF9" s="41" t="s">
        <v>148</v>
      </c>
      <c r="BG9" s="41" t="s">
        <v>148</v>
      </c>
      <c r="BH9" s="41" t="s">
        <v>149</v>
      </c>
      <c r="BI9" s="41" t="s">
        <v>149</v>
      </c>
      <c r="BJ9" s="41" t="s">
        <v>149</v>
      </c>
      <c r="BK9" s="41" t="s">
        <v>149</v>
      </c>
      <c r="BL9" s="41" t="s">
        <v>150</v>
      </c>
      <c r="BM9" s="41" t="s">
        <v>150</v>
      </c>
      <c r="BN9" s="41" t="s">
        <v>150</v>
      </c>
      <c r="BO9" s="41" t="s">
        <v>150</v>
      </c>
      <c r="BP9" s="41" t="s">
        <v>151</v>
      </c>
      <c r="BQ9" s="41" t="s">
        <v>151</v>
      </c>
      <c r="BR9" s="41" t="s">
        <v>151</v>
      </c>
      <c r="BS9" s="41" t="s">
        <v>151</v>
      </c>
      <c r="BT9" s="41" t="s">
        <v>152</v>
      </c>
      <c r="BU9" s="41" t="s">
        <v>152</v>
      </c>
      <c r="BV9" s="41" t="s">
        <v>152</v>
      </c>
      <c r="BW9" s="41" t="s">
        <v>152</v>
      </c>
      <c r="BX9" s="41" t="s">
        <v>153</v>
      </c>
      <c r="BY9" s="41" t="s">
        <v>153</v>
      </c>
      <c r="BZ9" s="41" t="s">
        <v>153</v>
      </c>
      <c r="CA9" s="41" t="s">
        <v>153</v>
      </c>
      <c r="CB9" s="41" t="s">
        <v>154</v>
      </c>
      <c r="CC9" s="41" t="s">
        <v>154</v>
      </c>
      <c r="CD9" s="41" t="s">
        <v>154</v>
      </c>
      <c r="CE9" s="41" t="s">
        <v>154</v>
      </c>
      <c r="CF9" s="41" t="s">
        <v>155</v>
      </c>
      <c r="CG9" s="41" t="s">
        <v>155</v>
      </c>
      <c r="CH9" s="41" t="s">
        <v>155</v>
      </c>
      <c r="CI9" s="41" t="s">
        <v>155</v>
      </c>
      <c r="CJ9" s="41" t="s">
        <v>156</v>
      </c>
      <c r="CK9" s="41" t="s">
        <v>156</v>
      </c>
      <c r="CL9" s="41" t="s">
        <v>156</v>
      </c>
      <c r="CM9" s="41" t="s">
        <v>156</v>
      </c>
      <c r="CN9" s="41" t="s">
        <v>157</v>
      </c>
      <c r="CO9" s="41" t="s">
        <v>157</v>
      </c>
      <c r="CP9" s="41" t="s">
        <v>157</v>
      </c>
      <c r="CQ9" s="41" t="s">
        <v>157</v>
      </c>
      <c r="CR9" s="41" t="s">
        <v>158</v>
      </c>
      <c r="CS9" s="41" t="s">
        <v>158</v>
      </c>
      <c r="CT9" s="41" t="s">
        <v>158</v>
      </c>
      <c r="CU9" s="41" t="s">
        <v>158</v>
      </c>
      <c r="CV9" s="41" t="s">
        <v>159</v>
      </c>
      <c r="CW9" s="41" t="s">
        <v>159</v>
      </c>
      <c r="CX9" s="41" t="s">
        <v>159</v>
      </c>
      <c r="CY9" s="41" t="s">
        <v>159</v>
      </c>
      <c r="CZ9" s="41" t="s">
        <v>160</v>
      </c>
      <c r="DA9" s="41" t="s">
        <v>160</v>
      </c>
      <c r="DB9" s="41" t="s">
        <v>160</v>
      </c>
      <c r="DC9" s="41" t="s">
        <v>160</v>
      </c>
      <c r="DD9" s="41" t="s">
        <v>161</v>
      </c>
      <c r="DE9" s="41" t="s">
        <v>161</v>
      </c>
      <c r="DF9" s="41" t="s">
        <v>161</v>
      </c>
      <c r="DG9" s="41" t="s">
        <v>161</v>
      </c>
      <c r="DH9" s="41" t="s">
        <v>162</v>
      </c>
      <c r="DI9" s="41" t="s">
        <v>162</v>
      </c>
      <c r="DJ9" s="41" t="s">
        <v>162</v>
      </c>
      <c r="DK9" s="41" t="s">
        <v>162</v>
      </c>
      <c r="DL9" s="41" t="s">
        <v>163</v>
      </c>
      <c r="DM9" s="41" t="s">
        <v>163</v>
      </c>
      <c r="DN9" s="41" t="s">
        <v>163</v>
      </c>
      <c r="DO9" s="41" t="s">
        <v>163</v>
      </c>
      <c r="DP9" s="41" t="s">
        <v>164</v>
      </c>
      <c r="DQ9" s="41" t="s">
        <v>164</v>
      </c>
      <c r="DR9" s="41" t="s">
        <v>164</v>
      </c>
      <c r="DS9" s="41" t="s">
        <v>164</v>
      </c>
      <c r="DT9" s="41" t="s">
        <v>165</v>
      </c>
      <c r="DU9" s="41" t="s">
        <v>165</v>
      </c>
      <c r="DV9" s="41" t="s">
        <v>165</v>
      </c>
      <c r="DW9" s="41" t="s">
        <v>165</v>
      </c>
      <c r="DX9" s="41" t="s">
        <v>166</v>
      </c>
      <c r="DY9" s="41" t="s">
        <v>166</v>
      </c>
      <c r="DZ9" s="41" t="s">
        <v>166</v>
      </c>
      <c r="EA9" s="41" t="s">
        <v>166</v>
      </c>
      <c r="EB9" s="41" t="s">
        <v>167</v>
      </c>
      <c r="EC9" s="41" t="s">
        <v>167</v>
      </c>
      <c r="ED9" s="41" t="s">
        <v>167</v>
      </c>
      <c r="EE9" s="41" t="s">
        <v>167</v>
      </c>
      <c r="EF9" s="41" t="s">
        <v>168</v>
      </c>
      <c r="EG9" s="41" t="s">
        <v>168</v>
      </c>
      <c r="EH9" s="41" t="s">
        <v>168</v>
      </c>
      <c r="EI9" s="41" t="s">
        <v>168</v>
      </c>
      <c r="EJ9" s="41" t="s">
        <v>169</v>
      </c>
      <c r="EK9" s="41" t="s">
        <v>169</v>
      </c>
      <c r="EL9" s="41" t="s">
        <v>169</v>
      </c>
      <c r="EM9" s="41" t="s">
        <v>169</v>
      </c>
      <c r="EN9" s="41" t="s">
        <v>170</v>
      </c>
      <c r="EO9" s="41" t="s">
        <v>170</v>
      </c>
      <c r="EP9" s="41" t="s">
        <v>170</v>
      </c>
      <c r="EQ9" s="41" t="s">
        <v>170</v>
      </c>
      <c r="ER9" s="41" t="s">
        <v>171</v>
      </c>
      <c r="ES9" s="41" t="s">
        <v>171</v>
      </c>
      <c r="ET9" s="41" t="s">
        <v>171</v>
      </c>
      <c r="EU9" s="41" t="s">
        <v>171</v>
      </c>
      <c r="EV9" s="41" t="s">
        <v>172</v>
      </c>
      <c r="EW9" s="41" t="s">
        <v>172</v>
      </c>
      <c r="EX9" s="41" t="s">
        <v>172</v>
      </c>
      <c r="EY9" s="41" t="s">
        <v>172</v>
      </c>
      <c r="EZ9" s="41" t="s">
        <v>173</v>
      </c>
      <c r="FA9" s="41" t="s">
        <v>173</v>
      </c>
      <c r="FB9" s="41" t="s">
        <v>173</v>
      </c>
      <c r="FC9" s="41" t="s">
        <v>173</v>
      </c>
      <c r="FD9" s="41" t="s">
        <v>174</v>
      </c>
      <c r="FE9" s="41" t="s">
        <v>174</v>
      </c>
      <c r="FF9" s="41" t="s">
        <v>174</v>
      </c>
      <c r="FG9" s="41" t="s">
        <v>174</v>
      </c>
      <c r="FH9" s="41" t="s">
        <v>175</v>
      </c>
      <c r="FI9" s="41" t="s">
        <v>175</v>
      </c>
      <c r="FJ9" s="41" t="s">
        <v>175</v>
      </c>
      <c r="FK9" s="41" t="s">
        <v>175</v>
      </c>
      <c r="FL9" s="41" t="s">
        <v>176</v>
      </c>
    </row>
    <row r="10" spans="1:168" ht="15">
      <c r="A10" s="41"/>
      <c r="B10" s="41"/>
      <c r="C10" s="41"/>
      <c r="D10" s="41" t="s">
        <v>177</v>
      </c>
      <c r="E10" s="41" t="s">
        <v>177</v>
      </c>
      <c r="F10" s="41" t="s">
        <v>177</v>
      </c>
      <c r="G10" s="41" t="s">
        <v>177</v>
      </c>
      <c r="H10" s="41" t="s">
        <v>177</v>
      </c>
      <c r="I10" s="41" t="s">
        <v>177</v>
      </c>
      <c r="J10" s="41" t="s">
        <v>177</v>
      </c>
      <c r="K10" s="41" t="s">
        <v>177</v>
      </c>
      <c r="L10" s="41" t="s">
        <v>177</v>
      </c>
      <c r="M10" s="41" t="s">
        <v>177</v>
      </c>
      <c r="N10" s="41" t="s">
        <v>177</v>
      </c>
      <c r="O10" s="41" t="s">
        <v>177</v>
      </c>
      <c r="P10" s="41" t="s">
        <v>177</v>
      </c>
      <c r="Q10" s="41" t="s">
        <v>177</v>
      </c>
      <c r="R10" s="41" t="s">
        <v>177</v>
      </c>
      <c r="S10" s="41" t="s">
        <v>177</v>
      </c>
      <c r="T10" s="41" t="s">
        <v>177</v>
      </c>
      <c r="U10" s="41" t="s">
        <v>177</v>
      </c>
      <c r="V10" s="41" t="s">
        <v>177</v>
      </c>
      <c r="W10" s="41" t="s">
        <v>177</v>
      </c>
      <c r="X10" s="41" t="s">
        <v>177</v>
      </c>
      <c r="Y10" s="41" t="s">
        <v>177</v>
      </c>
      <c r="Z10" s="41" t="s">
        <v>177</v>
      </c>
      <c r="AA10" s="41" t="s">
        <v>177</v>
      </c>
      <c r="AB10" s="41" t="s">
        <v>177</v>
      </c>
      <c r="AC10" s="41" t="s">
        <v>177</v>
      </c>
      <c r="AD10" s="41" t="s">
        <v>177</v>
      </c>
      <c r="AE10" s="41" t="s">
        <v>177</v>
      </c>
      <c r="AF10" s="41" t="s">
        <v>177</v>
      </c>
      <c r="AG10" s="41" t="s">
        <v>177</v>
      </c>
      <c r="AH10" s="41" t="s">
        <v>177</v>
      </c>
      <c r="AI10" s="41" t="s">
        <v>177</v>
      </c>
      <c r="AJ10" s="41" t="s">
        <v>177</v>
      </c>
      <c r="AK10" s="41" t="s">
        <v>177</v>
      </c>
      <c r="AL10" s="41" t="s">
        <v>177</v>
      </c>
      <c r="AM10" s="41" t="s">
        <v>177</v>
      </c>
      <c r="AN10" s="41" t="s">
        <v>177</v>
      </c>
      <c r="AO10" s="41" t="s">
        <v>177</v>
      </c>
      <c r="AP10" s="41" t="s">
        <v>177</v>
      </c>
      <c r="AQ10" s="41" t="s">
        <v>177</v>
      </c>
      <c r="AR10" s="41" t="s">
        <v>177</v>
      </c>
      <c r="AS10" s="41" t="s">
        <v>177</v>
      </c>
      <c r="AT10" s="41" t="s">
        <v>177</v>
      </c>
      <c r="AU10" s="41" t="s">
        <v>177</v>
      </c>
      <c r="AV10" s="41" t="s">
        <v>177</v>
      </c>
      <c r="AW10" s="41" t="s">
        <v>177</v>
      </c>
      <c r="AX10" s="41" t="s">
        <v>177</v>
      </c>
      <c r="AY10" s="41" t="s">
        <v>177</v>
      </c>
      <c r="AZ10" s="41" t="s">
        <v>177</v>
      </c>
      <c r="BA10" s="41" t="s">
        <v>177</v>
      </c>
      <c r="BB10" s="41" t="s">
        <v>177</v>
      </c>
      <c r="BC10" s="41" t="s">
        <v>177</v>
      </c>
      <c r="BD10" s="41" t="s">
        <v>177</v>
      </c>
      <c r="BE10" s="41" t="s">
        <v>177</v>
      </c>
      <c r="BF10" s="41" t="s">
        <v>177</v>
      </c>
      <c r="BG10" s="41" t="s">
        <v>177</v>
      </c>
      <c r="BH10" s="41" t="s">
        <v>177</v>
      </c>
      <c r="BI10" s="41" t="s">
        <v>177</v>
      </c>
      <c r="BJ10" s="41" t="s">
        <v>177</v>
      </c>
      <c r="BK10" s="41" t="s">
        <v>177</v>
      </c>
      <c r="BL10" s="41" t="s">
        <v>177</v>
      </c>
      <c r="BM10" s="41" t="s">
        <v>177</v>
      </c>
      <c r="BN10" s="41" t="s">
        <v>177</v>
      </c>
      <c r="BO10" s="41" t="s">
        <v>177</v>
      </c>
      <c r="BP10" s="41" t="s">
        <v>177</v>
      </c>
      <c r="BQ10" s="41" t="s">
        <v>177</v>
      </c>
      <c r="BR10" s="41" t="s">
        <v>177</v>
      </c>
      <c r="BS10" s="41" t="s">
        <v>177</v>
      </c>
      <c r="BT10" s="41" t="s">
        <v>178</v>
      </c>
      <c r="BU10" s="41" t="s">
        <v>178</v>
      </c>
      <c r="BV10" s="41" t="s">
        <v>178</v>
      </c>
      <c r="BW10" s="41" t="s">
        <v>178</v>
      </c>
      <c r="BX10" s="41" t="s">
        <v>178</v>
      </c>
      <c r="BY10" s="41" t="s">
        <v>178</v>
      </c>
      <c r="BZ10" s="41" t="s">
        <v>178</v>
      </c>
      <c r="CA10" s="41" t="s">
        <v>178</v>
      </c>
      <c r="CB10" s="41" t="s">
        <v>178</v>
      </c>
      <c r="CC10" s="41" t="s">
        <v>178</v>
      </c>
      <c r="CD10" s="41" t="s">
        <v>178</v>
      </c>
      <c r="CE10" s="41" t="s">
        <v>178</v>
      </c>
      <c r="CF10" s="41" t="s">
        <v>178</v>
      </c>
      <c r="CG10" s="41" t="s">
        <v>178</v>
      </c>
      <c r="CH10" s="41" t="s">
        <v>178</v>
      </c>
      <c r="CI10" s="41" t="s">
        <v>178</v>
      </c>
      <c r="CJ10" s="41" t="s">
        <v>178</v>
      </c>
      <c r="CK10" s="41" t="s">
        <v>178</v>
      </c>
      <c r="CL10" s="41" t="s">
        <v>178</v>
      </c>
      <c r="CM10" s="41" t="s">
        <v>178</v>
      </c>
      <c r="CN10" s="41" t="s">
        <v>178</v>
      </c>
      <c r="CO10" s="41" t="s">
        <v>178</v>
      </c>
      <c r="CP10" s="41" t="s">
        <v>178</v>
      </c>
      <c r="CQ10" s="41" t="s">
        <v>178</v>
      </c>
      <c r="CR10" s="41" t="s">
        <v>178</v>
      </c>
      <c r="CS10" s="41" t="s">
        <v>178</v>
      </c>
      <c r="CT10" s="41" t="s">
        <v>178</v>
      </c>
      <c r="CU10" s="41" t="s">
        <v>178</v>
      </c>
      <c r="CV10" s="41" t="s">
        <v>178</v>
      </c>
      <c r="CW10" s="41" t="s">
        <v>178</v>
      </c>
      <c r="CX10" s="41" t="s">
        <v>178</v>
      </c>
      <c r="CY10" s="41" t="s">
        <v>178</v>
      </c>
      <c r="CZ10" s="41" t="s">
        <v>179</v>
      </c>
      <c r="DA10" s="41" t="s">
        <v>179</v>
      </c>
      <c r="DB10" s="41" t="s">
        <v>179</v>
      </c>
      <c r="DC10" s="41" t="s">
        <v>179</v>
      </c>
      <c r="DD10" s="41" t="s">
        <v>179</v>
      </c>
      <c r="DE10" s="41" t="s">
        <v>179</v>
      </c>
      <c r="DF10" s="41" t="s">
        <v>179</v>
      </c>
      <c r="DG10" s="41" t="s">
        <v>179</v>
      </c>
      <c r="DH10" s="41" t="s">
        <v>179</v>
      </c>
      <c r="DI10" s="41" t="s">
        <v>179</v>
      </c>
      <c r="DJ10" s="41" t="s">
        <v>179</v>
      </c>
      <c r="DK10" s="41" t="s">
        <v>179</v>
      </c>
      <c r="DL10" s="41" t="s">
        <v>179</v>
      </c>
      <c r="DM10" s="41" t="s">
        <v>179</v>
      </c>
      <c r="DN10" s="41" t="s">
        <v>179</v>
      </c>
      <c r="DO10" s="41" t="s">
        <v>179</v>
      </c>
      <c r="DP10" s="41" t="s">
        <v>179</v>
      </c>
      <c r="DQ10" s="41" t="s">
        <v>179</v>
      </c>
      <c r="DR10" s="41" t="s">
        <v>179</v>
      </c>
      <c r="DS10" s="41" t="s">
        <v>179</v>
      </c>
      <c r="DT10" s="41" t="s">
        <v>179</v>
      </c>
      <c r="DU10" s="41" t="s">
        <v>179</v>
      </c>
      <c r="DV10" s="41" t="s">
        <v>179</v>
      </c>
      <c r="DW10" s="41" t="s">
        <v>179</v>
      </c>
      <c r="DX10" s="41" t="s">
        <v>179</v>
      </c>
      <c r="DY10" s="41" t="s">
        <v>179</v>
      </c>
      <c r="DZ10" s="41" t="s">
        <v>179</v>
      </c>
      <c r="EA10" s="41" t="s">
        <v>179</v>
      </c>
      <c r="EB10" s="41" t="s">
        <v>180</v>
      </c>
      <c r="EC10" s="41" t="s">
        <v>180</v>
      </c>
      <c r="ED10" s="41" t="s">
        <v>180</v>
      </c>
      <c r="EE10" s="41" t="s">
        <v>180</v>
      </c>
      <c r="EF10" s="41" t="s">
        <v>180</v>
      </c>
      <c r="EG10" s="41" t="s">
        <v>180</v>
      </c>
      <c r="EH10" s="41" t="s">
        <v>180</v>
      </c>
      <c r="EI10" s="41" t="s">
        <v>180</v>
      </c>
      <c r="EJ10" s="41" t="s">
        <v>180</v>
      </c>
      <c r="EK10" s="41" t="s">
        <v>180</v>
      </c>
      <c r="EL10" s="41" t="s">
        <v>180</v>
      </c>
      <c r="EM10" s="41" t="s">
        <v>180</v>
      </c>
      <c r="EN10" s="41" t="s">
        <v>180</v>
      </c>
      <c r="EO10" s="41" t="s">
        <v>180</v>
      </c>
      <c r="EP10" s="41" t="s">
        <v>180</v>
      </c>
      <c r="EQ10" s="41" t="s">
        <v>180</v>
      </c>
      <c r="ER10" s="41" t="s">
        <v>180</v>
      </c>
      <c r="ES10" s="41" t="s">
        <v>180</v>
      </c>
      <c r="ET10" s="41" t="s">
        <v>180</v>
      </c>
      <c r="EU10" s="41" t="s">
        <v>180</v>
      </c>
      <c r="EV10" s="41" t="s">
        <v>180</v>
      </c>
      <c r="EW10" s="41" t="s">
        <v>180</v>
      </c>
      <c r="EX10" s="41" t="s">
        <v>180</v>
      </c>
      <c r="EY10" s="41" t="s">
        <v>180</v>
      </c>
      <c r="EZ10" s="41" t="s">
        <v>180</v>
      </c>
      <c r="FA10" s="41" t="s">
        <v>180</v>
      </c>
      <c r="FB10" s="41" t="s">
        <v>180</v>
      </c>
      <c r="FC10" s="41" t="s">
        <v>180</v>
      </c>
      <c r="FD10" s="41" t="s">
        <v>180</v>
      </c>
      <c r="FE10" s="41" t="s">
        <v>180</v>
      </c>
      <c r="FF10" s="41" t="s">
        <v>180</v>
      </c>
      <c r="FG10" s="41" t="s">
        <v>180</v>
      </c>
      <c r="FH10" s="41" t="s">
        <v>180</v>
      </c>
      <c r="FI10" s="41" t="s">
        <v>180</v>
      </c>
      <c r="FJ10" s="41" t="s">
        <v>180</v>
      </c>
      <c r="FK10" s="41" t="s">
        <v>180</v>
      </c>
      <c r="FL10" s="41" t="s">
        <v>180</v>
      </c>
    </row>
    <row r="11" spans="1:168" ht="15">
      <c r="A11" s="41"/>
      <c r="B11" s="41"/>
      <c r="C11" s="41"/>
      <c r="D11" s="41" t="s">
        <v>181</v>
      </c>
      <c r="E11" s="41" t="s">
        <v>181</v>
      </c>
      <c r="F11" s="41" t="s">
        <v>181</v>
      </c>
      <c r="G11" s="41" t="s">
        <v>181</v>
      </c>
      <c r="H11" s="41" t="s">
        <v>181</v>
      </c>
      <c r="I11" s="41" t="s">
        <v>181</v>
      </c>
      <c r="J11" s="41" t="s">
        <v>181</v>
      </c>
      <c r="K11" s="41" t="s">
        <v>181</v>
      </c>
      <c r="L11" s="41" t="s">
        <v>181</v>
      </c>
      <c r="M11" s="41" t="s">
        <v>181</v>
      </c>
      <c r="N11" s="41" t="s">
        <v>181</v>
      </c>
      <c r="O11" s="41" t="s">
        <v>181</v>
      </c>
      <c r="P11" s="41" t="s">
        <v>181</v>
      </c>
      <c r="Q11" s="41" t="s">
        <v>181</v>
      </c>
      <c r="R11" s="41" t="s">
        <v>181</v>
      </c>
      <c r="S11" s="41" t="s">
        <v>181</v>
      </c>
      <c r="T11" s="41" t="s">
        <v>181</v>
      </c>
      <c r="U11" s="41" t="s">
        <v>181</v>
      </c>
      <c r="V11" s="41" t="s">
        <v>181</v>
      </c>
      <c r="W11" s="41" t="s">
        <v>181</v>
      </c>
      <c r="X11" s="41" t="s">
        <v>181</v>
      </c>
      <c r="Y11" s="41" t="s">
        <v>181</v>
      </c>
      <c r="Z11" s="41" t="s">
        <v>181</v>
      </c>
      <c r="AA11" s="41" t="s">
        <v>181</v>
      </c>
      <c r="AB11" s="41" t="s">
        <v>181</v>
      </c>
      <c r="AC11" s="41" t="s">
        <v>181</v>
      </c>
      <c r="AD11" s="41" t="s">
        <v>181</v>
      </c>
      <c r="AE11" s="41" t="s">
        <v>181</v>
      </c>
      <c r="AF11" s="41" t="s">
        <v>182</v>
      </c>
      <c r="AG11" s="41" t="s">
        <v>182</v>
      </c>
      <c r="AH11" s="41" t="s">
        <v>182</v>
      </c>
      <c r="AI11" s="41" t="s">
        <v>182</v>
      </c>
      <c r="AJ11" s="41" t="s">
        <v>182</v>
      </c>
      <c r="AK11" s="41" t="s">
        <v>182</v>
      </c>
      <c r="AL11" s="41" t="s">
        <v>182</v>
      </c>
      <c r="AM11" s="41" t="s">
        <v>182</v>
      </c>
      <c r="AN11" s="41" t="s">
        <v>183</v>
      </c>
      <c r="AO11" s="41" t="s">
        <v>183</v>
      </c>
      <c r="AP11" s="41" t="s">
        <v>183</v>
      </c>
      <c r="AQ11" s="41" t="s">
        <v>183</v>
      </c>
      <c r="AR11" s="41" t="s">
        <v>183</v>
      </c>
      <c r="AS11" s="41" t="s">
        <v>183</v>
      </c>
      <c r="AT11" s="41" t="s">
        <v>183</v>
      </c>
      <c r="AU11" s="41" t="s">
        <v>183</v>
      </c>
      <c r="AV11" s="41" t="s">
        <v>183</v>
      </c>
      <c r="AW11" s="41" t="s">
        <v>183</v>
      </c>
      <c r="AX11" s="41" t="s">
        <v>183</v>
      </c>
      <c r="AY11" s="41" t="s">
        <v>183</v>
      </c>
      <c r="AZ11" s="41" t="s">
        <v>183</v>
      </c>
      <c r="BA11" s="41" t="s">
        <v>183</v>
      </c>
      <c r="BB11" s="41" t="s">
        <v>183</v>
      </c>
      <c r="BC11" s="41" t="s">
        <v>183</v>
      </c>
      <c r="BD11" s="41" t="s">
        <v>184</v>
      </c>
      <c r="BE11" s="41" t="s">
        <v>184</v>
      </c>
      <c r="BF11" s="41" t="s">
        <v>184</v>
      </c>
      <c r="BG11" s="41" t="s">
        <v>184</v>
      </c>
      <c r="BH11" s="41" t="s">
        <v>184</v>
      </c>
      <c r="BI11" s="41" t="s">
        <v>184</v>
      </c>
      <c r="BJ11" s="41" t="s">
        <v>184</v>
      </c>
      <c r="BK11" s="41" t="s">
        <v>184</v>
      </c>
      <c r="BL11" s="41" t="s">
        <v>185</v>
      </c>
      <c r="BM11" s="41" t="s">
        <v>185</v>
      </c>
      <c r="BN11" s="41" t="s">
        <v>185</v>
      </c>
      <c r="BO11" s="41" t="s">
        <v>185</v>
      </c>
      <c r="BP11" s="41" t="s">
        <v>185</v>
      </c>
      <c r="BQ11" s="41" t="s">
        <v>185</v>
      </c>
      <c r="BR11" s="41" t="s">
        <v>185</v>
      </c>
      <c r="BS11" s="41" t="s">
        <v>185</v>
      </c>
      <c r="BT11" s="41" t="s">
        <v>186</v>
      </c>
      <c r="BU11" s="41" t="s">
        <v>186</v>
      </c>
      <c r="BV11" s="41" t="s">
        <v>186</v>
      </c>
      <c r="BW11" s="41" t="s">
        <v>186</v>
      </c>
      <c r="BX11" s="41" t="s">
        <v>186</v>
      </c>
      <c r="BY11" s="41" t="s">
        <v>186</v>
      </c>
      <c r="BZ11" s="41" t="s">
        <v>186</v>
      </c>
      <c r="CA11" s="41" t="s">
        <v>186</v>
      </c>
      <c r="CB11" s="41" t="s">
        <v>186</v>
      </c>
      <c r="CC11" s="41" t="s">
        <v>186</v>
      </c>
      <c r="CD11" s="41" t="s">
        <v>186</v>
      </c>
      <c r="CE11" s="41" t="s">
        <v>186</v>
      </c>
      <c r="CF11" s="41" t="s">
        <v>186</v>
      </c>
      <c r="CG11" s="41" t="s">
        <v>186</v>
      </c>
      <c r="CH11" s="41" t="s">
        <v>186</v>
      </c>
      <c r="CI11" s="41" t="s">
        <v>186</v>
      </c>
      <c r="CJ11" s="41" t="s">
        <v>186</v>
      </c>
      <c r="CK11" s="41" t="s">
        <v>186</v>
      </c>
      <c r="CL11" s="41" t="s">
        <v>186</v>
      </c>
      <c r="CM11" s="41" t="s">
        <v>186</v>
      </c>
      <c r="CN11" s="41" t="s">
        <v>186</v>
      </c>
      <c r="CO11" s="41" t="s">
        <v>186</v>
      </c>
      <c r="CP11" s="41" t="s">
        <v>186</v>
      </c>
      <c r="CQ11" s="41" t="s">
        <v>186</v>
      </c>
      <c r="CR11" s="41" t="s">
        <v>186</v>
      </c>
      <c r="CS11" s="41" t="s">
        <v>186</v>
      </c>
      <c r="CT11" s="41" t="s">
        <v>186</v>
      </c>
      <c r="CU11" s="41" t="s">
        <v>186</v>
      </c>
      <c r="CV11" s="41" t="s">
        <v>186</v>
      </c>
      <c r="CW11" s="41" t="s">
        <v>186</v>
      </c>
      <c r="CX11" s="41" t="s">
        <v>186</v>
      </c>
      <c r="CY11" s="41" t="s">
        <v>186</v>
      </c>
      <c r="CZ11" s="41" t="s">
        <v>187</v>
      </c>
      <c r="DA11" s="41" t="s">
        <v>187</v>
      </c>
      <c r="DB11" s="41" t="s">
        <v>187</v>
      </c>
      <c r="DC11" s="41" t="s">
        <v>187</v>
      </c>
      <c r="DD11" s="41" t="s">
        <v>187</v>
      </c>
      <c r="DE11" s="41" t="s">
        <v>187</v>
      </c>
      <c r="DF11" s="41" t="s">
        <v>187</v>
      </c>
      <c r="DG11" s="41" t="s">
        <v>187</v>
      </c>
      <c r="DH11" s="41" t="s">
        <v>187</v>
      </c>
      <c r="DI11" s="41" t="s">
        <v>187</v>
      </c>
      <c r="DJ11" s="41" t="s">
        <v>187</v>
      </c>
      <c r="DK11" s="41" t="s">
        <v>187</v>
      </c>
      <c r="DL11" s="41" t="s">
        <v>187</v>
      </c>
      <c r="DM11" s="41" t="s">
        <v>187</v>
      </c>
      <c r="DN11" s="41" t="s">
        <v>187</v>
      </c>
      <c r="DO11" s="41" t="s">
        <v>187</v>
      </c>
      <c r="DP11" s="41" t="s">
        <v>187</v>
      </c>
      <c r="DQ11" s="41" t="s">
        <v>187</v>
      </c>
      <c r="DR11" s="41" t="s">
        <v>187</v>
      </c>
      <c r="DS11" s="41" t="s">
        <v>187</v>
      </c>
      <c r="DT11" s="41" t="s">
        <v>187</v>
      </c>
      <c r="DU11" s="41" t="s">
        <v>187</v>
      </c>
      <c r="DV11" s="41" t="s">
        <v>187</v>
      </c>
      <c r="DW11" s="41" t="s">
        <v>187</v>
      </c>
      <c r="DX11" s="41" t="s">
        <v>187</v>
      </c>
      <c r="DY11" s="41" t="s">
        <v>187</v>
      </c>
      <c r="DZ11" s="41" t="s">
        <v>187</v>
      </c>
      <c r="EA11" s="41" t="s">
        <v>187</v>
      </c>
      <c r="EB11" s="41" t="s">
        <v>187</v>
      </c>
      <c r="EC11" s="41" t="s">
        <v>187</v>
      </c>
      <c r="ED11" s="41" t="s">
        <v>187</v>
      </c>
      <c r="EE11" s="41" t="s">
        <v>187</v>
      </c>
      <c r="EF11" s="41" t="s">
        <v>187</v>
      </c>
      <c r="EG11" s="41" t="s">
        <v>187</v>
      </c>
      <c r="EH11" s="41" t="s">
        <v>187</v>
      </c>
      <c r="EI11" s="41" t="s">
        <v>187</v>
      </c>
      <c r="EJ11" s="41" t="s">
        <v>187</v>
      </c>
      <c r="EK11" s="41" t="s">
        <v>187</v>
      </c>
      <c r="EL11" s="41" t="s">
        <v>187</v>
      </c>
      <c r="EM11" s="41" t="s">
        <v>187</v>
      </c>
      <c r="EN11" s="41" t="s">
        <v>187</v>
      </c>
      <c r="EO11" s="41" t="s">
        <v>187</v>
      </c>
      <c r="EP11" s="41" t="s">
        <v>187</v>
      </c>
      <c r="EQ11" s="41" t="s">
        <v>187</v>
      </c>
      <c r="ER11" s="41" t="s">
        <v>187</v>
      </c>
      <c r="ES11" s="41" t="s">
        <v>187</v>
      </c>
      <c r="ET11" s="41" t="s">
        <v>187</v>
      </c>
      <c r="EU11" s="41" t="s">
        <v>187</v>
      </c>
      <c r="EV11" s="41" t="s">
        <v>187</v>
      </c>
      <c r="EW11" s="41" t="s">
        <v>187</v>
      </c>
      <c r="EX11" s="41" t="s">
        <v>187</v>
      </c>
      <c r="EY11" s="41" t="s">
        <v>187</v>
      </c>
      <c r="EZ11" s="41" t="s">
        <v>187</v>
      </c>
      <c r="FA11" s="41" t="s">
        <v>187</v>
      </c>
      <c r="FB11" s="41" t="s">
        <v>187</v>
      </c>
      <c r="FC11" s="41" t="s">
        <v>187</v>
      </c>
      <c r="FD11" s="41" t="s">
        <v>187</v>
      </c>
      <c r="FE11" s="41" t="s">
        <v>187</v>
      </c>
      <c r="FF11" s="41" t="s">
        <v>187</v>
      </c>
      <c r="FG11" s="41" t="s">
        <v>187</v>
      </c>
      <c r="FH11" s="41" t="s">
        <v>187</v>
      </c>
      <c r="FI11" s="41" t="s">
        <v>187</v>
      </c>
      <c r="FJ11" s="41" t="s">
        <v>187</v>
      </c>
      <c r="FK11" s="41" t="s">
        <v>187</v>
      </c>
      <c r="FL11" s="41" t="s">
        <v>187</v>
      </c>
    </row>
    <row r="12" spans="1:168" ht="15">
      <c r="A12" s="41"/>
      <c r="B12" s="41"/>
      <c r="C12" s="41"/>
      <c r="D12" s="41"/>
      <c r="E12" s="41"/>
      <c r="F12" s="41"/>
      <c r="G12" s="41"/>
      <c r="H12" s="41" t="s">
        <v>188</v>
      </c>
      <c r="I12" s="41" t="s">
        <v>188</v>
      </c>
      <c r="J12" s="41" t="s">
        <v>188</v>
      </c>
      <c r="K12" s="41" t="s">
        <v>188</v>
      </c>
      <c r="L12" s="41" t="s">
        <v>188</v>
      </c>
      <c r="M12" s="41" t="s">
        <v>188</v>
      </c>
      <c r="N12" s="41" t="s">
        <v>188</v>
      </c>
      <c r="O12" s="41" t="s">
        <v>188</v>
      </c>
      <c r="P12" s="41" t="s">
        <v>188</v>
      </c>
      <c r="Q12" s="41" t="s">
        <v>188</v>
      </c>
      <c r="R12" s="41" t="s">
        <v>188</v>
      </c>
      <c r="S12" s="41" t="s">
        <v>188</v>
      </c>
      <c r="T12" s="41" t="s">
        <v>188</v>
      </c>
      <c r="U12" s="41" t="s">
        <v>188</v>
      </c>
      <c r="V12" s="41" t="s">
        <v>188</v>
      </c>
      <c r="W12" s="41" t="s">
        <v>188</v>
      </c>
      <c r="X12" s="41" t="s">
        <v>188</v>
      </c>
      <c r="Y12" s="41" t="s">
        <v>188</v>
      </c>
      <c r="Z12" s="41" t="s">
        <v>188</v>
      </c>
      <c r="AA12" s="41" t="s">
        <v>188</v>
      </c>
      <c r="AB12" s="41" t="s">
        <v>189</v>
      </c>
      <c r="AC12" s="41" t="s">
        <v>189</v>
      </c>
      <c r="AD12" s="41" t="s">
        <v>189</v>
      </c>
      <c r="AE12" s="41" t="s">
        <v>189</v>
      </c>
      <c r="AF12" s="41"/>
      <c r="AG12" s="41"/>
      <c r="AH12" s="41"/>
      <c r="AI12" s="41"/>
      <c r="AJ12" s="41" t="s">
        <v>190</v>
      </c>
      <c r="AK12" s="41" t="s">
        <v>190</v>
      </c>
      <c r="AL12" s="41" t="s">
        <v>190</v>
      </c>
      <c r="AM12" s="41" t="s">
        <v>190</v>
      </c>
      <c r="AN12" s="41"/>
      <c r="AO12" s="41"/>
      <c r="AP12" s="41"/>
      <c r="AQ12" s="41"/>
      <c r="AR12" s="41" t="s">
        <v>188</v>
      </c>
      <c r="AS12" s="41" t="s">
        <v>188</v>
      </c>
      <c r="AT12" s="41" t="s">
        <v>188</v>
      </c>
      <c r="AU12" s="41" t="s">
        <v>188</v>
      </c>
      <c r="AV12" s="41" t="s">
        <v>188</v>
      </c>
      <c r="AW12" s="41" t="s">
        <v>188</v>
      </c>
      <c r="AX12" s="41" t="s">
        <v>188</v>
      </c>
      <c r="AY12" s="41" t="s">
        <v>188</v>
      </c>
      <c r="AZ12" s="41" t="s">
        <v>188</v>
      </c>
      <c r="BA12" s="41" t="s">
        <v>188</v>
      </c>
      <c r="BB12" s="41" t="s">
        <v>188</v>
      </c>
      <c r="BC12" s="41" t="s">
        <v>188</v>
      </c>
      <c r="BD12" s="41"/>
      <c r="BE12" s="41"/>
      <c r="BF12" s="41"/>
      <c r="BG12" s="41"/>
      <c r="BH12" s="41" t="s">
        <v>191</v>
      </c>
      <c r="BI12" s="41" t="s">
        <v>191</v>
      </c>
      <c r="BJ12" s="41" t="s">
        <v>191</v>
      </c>
      <c r="BK12" s="41" t="s">
        <v>191</v>
      </c>
      <c r="BL12" s="41"/>
      <c r="BM12" s="41"/>
      <c r="BN12" s="41"/>
      <c r="BO12" s="41"/>
      <c r="BP12" s="41" t="s">
        <v>191</v>
      </c>
      <c r="BQ12" s="41" t="s">
        <v>191</v>
      </c>
      <c r="BR12" s="41" t="s">
        <v>191</v>
      </c>
      <c r="BS12" s="41" t="s">
        <v>191</v>
      </c>
      <c r="BT12" s="41"/>
      <c r="BU12" s="41"/>
      <c r="BV12" s="41"/>
      <c r="BW12" s="41"/>
      <c r="BX12" s="41" t="s">
        <v>192</v>
      </c>
      <c r="BY12" s="41" t="s">
        <v>192</v>
      </c>
      <c r="BZ12" s="41" t="s">
        <v>192</v>
      </c>
      <c r="CA12" s="41" t="s">
        <v>192</v>
      </c>
      <c r="CB12" s="41" t="s">
        <v>193</v>
      </c>
      <c r="CC12" s="41" t="s">
        <v>193</v>
      </c>
      <c r="CD12" s="41" t="s">
        <v>193</v>
      </c>
      <c r="CE12" s="41" t="s">
        <v>193</v>
      </c>
      <c r="CF12" s="41" t="s">
        <v>194</v>
      </c>
      <c r="CG12" s="41" t="s">
        <v>194</v>
      </c>
      <c r="CH12" s="41" t="s">
        <v>194</v>
      </c>
      <c r="CI12" s="41" t="s">
        <v>194</v>
      </c>
      <c r="CJ12" s="41" t="s">
        <v>195</v>
      </c>
      <c r="CK12" s="41" t="s">
        <v>195</v>
      </c>
      <c r="CL12" s="41" t="s">
        <v>195</v>
      </c>
      <c r="CM12" s="41" t="s">
        <v>195</v>
      </c>
      <c r="CN12" s="41" t="s">
        <v>196</v>
      </c>
      <c r="CO12" s="41" t="s">
        <v>196</v>
      </c>
      <c r="CP12" s="41" t="s">
        <v>196</v>
      </c>
      <c r="CQ12" s="41" t="s">
        <v>196</v>
      </c>
      <c r="CR12" s="41" t="s">
        <v>197</v>
      </c>
      <c r="CS12" s="41" t="s">
        <v>197</v>
      </c>
      <c r="CT12" s="41" t="s">
        <v>197</v>
      </c>
      <c r="CU12" s="41" t="s">
        <v>197</v>
      </c>
      <c r="CV12" s="41" t="s">
        <v>198</v>
      </c>
      <c r="CW12" s="41" t="s">
        <v>198</v>
      </c>
      <c r="CX12" s="41" t="s">
        <v>198</v>
      </c>
      <c r="CY12" s="41" t="s">
        <v>198</v>
      </c>
      <c r="CZ12" s="41"/>
      <c r="DA12" s="41"/>
      <c r="DB12" s="41"/>
      <c r="DC12" s="41"/>
      <c r="DD12" s="41" t="s">
        <v>199</v>
      </c>
      <c r="DE12" s="41" t="s">
        <v>199</v>
      </c>
      <c r="DF12" s="41" t="s">
        <v>199</v>
      </c>
      <c r="DG12" s="41" t="s">
        <v>199</v>
      </c>
      <c r="DH12" s="41" t="s">
        <v>200</v>
      </c>
      <c r="DI12" s="41" t="s">
        <v>200</v>
      </c>
      <c r="DJ12" s="41" t="s">
        <v>200</v>
      </c>
      <c r="DK12" s="41" t="s">
        <v>200</v>
      </c>
      <c r="DL12" s="41" t="s">
        <v>201</v>
      </c>
      <c r="DM12" s="41" t="s">
        <v>201</v>
      </c>
      <c r="DN12" s="41" t="s">
        <v>201</v>
      </c>
      <c r="DO12" s="41" t="s">
        <v>201</v>
      </c>
      <c r="DP12" s="41" t="s">
        <v>202</v>
      </c>
      <c r="DQ12" s="41" t="s">
        <v>202</v>
      </c>
      <c r="DR12" s="41" t="s">
        <v>202</v>
      </c>
      <c r="DS12" s="41" t="s">
        <v>202</v>
      </c>
      <c r="DT12" s="41" t="s">
        <v>203</v>
      </c>
      <c r="DU12" s="41" t="s">
        <v>203</v>
      </c>
      <c r="DV12" s="41" t="s">
        <v>203</v>
      </c>
      <c r="DW12" s="41" t="s">
        <v>203</v>
      </c>
      <c r="DX12" s="41" t="s">
        <v>204</v>
      </c>
      <c r="DY12" s="41" t="s">
        <v>204</v>
      </c>
      <c r="DZ12" s="41" t="s">
        <v>204</v>
      </c>
      <c r="EA12" s="41" t="s">
        <v>204</v>
      </c>
      <c r="EB12" s="41"/>
      <c r="EC12" s="41"/>
      <c r="ED12" s="41"/>
      <c r="EE12" s="41"/>
      <c r="EF12" s="41" t="s">
        <v>205</v>
      </c>
      <c r="EG12" s="41" t="s">
        <v>205</v>
      </c>
      <c r="EH12" s="41" t="s">
        <v>205</v>
      </c>
      <c r="EI12" s="41" t="s">
        <v>205</v>
      </c>
      <c r="EJ12" s="41" t="s">
        <v>206</v>
      </c>
      <c r="EK12" s="41" t="s">
        <v>206</v>
      </c>
      <c r="EL12" s="41" t="s">
        <v>206</v>
      </c>
      <c r="EM12" s="41" t="s">
        <v>206</v>
      </c>
      <c r="EN12" s="41" t="s">
        <v>207</v>
      </c>
      <c r="EO12" s="41" t="s">
        <v>207</v>
      </c>
      <c r="EP12" s="41" t="s">
        <v>207</v>
      </c>
      <c r="EQ12" s="41" t="s">
        <v>207</v>
      </c>
      <c r="ER12" s="41" t="s">
        <v>208</v>
      </c>
      <c r="ES12" s="41" t="s">
        <v>208</v>
      </c>
      <c r="ET12" s="41" t="s">
        <v>208</v>
      </c>
      <c r="EU12" s="41" t="s">
        <v>208</v>
      </c>
      <c r="EV12" s="41" t="s">
        <v>209</v>
      </c>
      <c r="EW12" s="41" t="s">
        <v>209</v>
      </c>
      <c r="EX12" s="41" t="s">
        <v>209</v>
      </c>
      <c r="EY12" s="41" t="s">
        <v>209</v>
      </c>
      <c r="EZ12" s="41" t="s">
        <v>210</v>
      </c>
      <c r="FA12" s="41" t="s">
        <v>210</v>
      </c>
      <c r="FB12" s="41" t="s">
        <v>210</v>
      </c>
      <c r="FC12" s="41" t="s">
        <v>210</v>
      </c>
      <c r="FD12" s="41" t="s">
        <v>211</v>
      </c>
      <c r="FE12" s="41" t="s">
        <v>211</v>
      </c>
      <c r="FF12" s="41" t="s">
        <v>211</v>
      </c>
      <c r="FG12" s="41" t="s">
        <v>211</v>
      </c>
      <c r="FH12" s="41" t="s">
        <v>212</v>
      </c>
      <c r="FI12" s="41" t="s">
        <v>212</v>
      </c>
      <c r="FJ12" s="41" t="s">
        <v>212</v>
      </c>
      <c r="FK12" s="41" t="s">
        <v>212</v>
      </c>
      <c r="FL12" s="41" t="s">
        <v>213</v>
      </c>
    </row>
    <row r="13" spans="1:168" ht="15">
      <c r="A13" s="41"/>
      <c r="B13" s="41"/>
      <c r="C13" s="41"/>
      <c r="D13" s="41"/>
      <c r="E13" s="41"/>
      <c r="F13" s="41"/>
      <c r="G13" s="41"/>
      <c r="H13" s="41"/>
      <c r="I13" s="41"/>
      <c r="J13" s="41"/>
      <c r="K13" s="41"/>
      <c r="L13" s="41" t="s">
        <v>182</v>
      </c>
      <c r="M13" s="41" t="s">
        <v>182</v>
      </c>
      <c r="N13" s="41" t="s">
        <v>182</v>
      </c>
      <c r="O13" s="41" t="s">
        <v>182</v>
      </c>
      <c r="P13" s="41" t="s">
        <v>182</v>
      </c>
      <c r="Q13" s="41" t="s">
        <v>182</v>
      </c>
      <c r="R13" s="41" t="s">
        <v>182</v>
      </c>
      <c r="S13" s="41" t="s">
        <v>182</v>
      </c>
      <c r="T13" s="41" t="s">
        <v>182</v>
      </c>
      <c r="U13" s="41" t="s">
        <v>182</v>
      </c>
      <c r="V13" s="41" t="s">
        <v>182</v>
      </c>
      <c r="W13" s="41" t="s">
        <v>182</v>
      </c>
      <c r="X13" s="41" t="s">
        <v>214</v>
      </c>
      <c r="Y13" s="41" t="s">
        <v>214</v>
      </c>
      <c r="Z13" s="41" t="s">
        <v>214</v>
      </c>
      <c r="AA13" s="41" t="s">
        <v>214</v>
      </c>
      <c r="AB13" s="41"/>
      <c r="AC13" s="41"/>
      <c r="AD13" s="41"/>
      <c r="AE13" s="41"/>
      <c r="AF13" s="41"/>
      <c r="AG13" s="41"/>
      <c r="AH13" s="41"/>
      <c r="AI13" s="41"/>
      <c r="AJ13" s="41"/>
      <c r="AK13" s="41"/>
      <c r="AL13" s="41"/>
      <c r="AM13" s="41"/>
      <c r="AN13" s="41"/>
      <c r="AO13" s="41"/>
      <c r="AP13" s="41"/>
      <c r="AQ13" s="41"/>
      <c r="AR13" s="41"/>
      <c r="AS13" s="41"/>
      <c r="AT13" s="41"/>
      <c r="AU13" s="41"/>
      <c r="AV13" s="41" t="s">
        <v>182</v>
      </c>
      <c r="AW13" s="41" t="s">
        <v>182</v>
      </c>
      <c r="AX13" s="41" t="s">
        <v>182</v>
      </c>
      <c r="AY13" s="41" t="s">
        <v>182</v>
      </c>
      <c r="AZ13" s="41" t="s">
        <v>182</v>
      </c>
      <c r="BA13" s="41" t="s">
        <v>182</v>
      </c>
      <c r="BB13" s="41" t="s">
        <v>182</v>
      </c>
      <c r="BC13" s="41" t="s">
        <v>182</v>
      </c>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row>
    <row r="14" spans="1:168" ht="15">
      <c r="A14" s="41"/>
      <c r="B14" s="41"/>
      <c r="C14" s="41"/>
      <c r="D14" s="41"/>
      <c r="E14" s="41"/>
      <c r="F14" s="41"/>
      <c r="G14" s="41"/>
      <c r="H14" s="41"/>
      <c r="I14" s="41"/>
      <c r="J14" s="41"/>
      <c r="K14" s="41"/>
      <c r="L14" s="41"/>
      <c r="M14" s="41"/>
      <c r="N14" s="41"/>
      <c r="O14" s="41"/>
      <c r="P14" s="41" t="s">
        <v>215</v>
      </c>
      <c r="Q14" s="41" t="s">
        <v>215</v>
      </c>
      <c r="R14" s="41" t="s">
        <v>215</v>
      </c>
      <c r="S14" s="41" t="s">
        <v>215</v>
      </c>
      <c r="T14" s="41" t="s">
        <v>216</v>
      </c>
      <c r="U14" s="41" t="s">
        <v>216</v>
      </c>
      <c r="V14" s="41" t="s">
        <v>216</v>
      </c>
      <c r="W14" s="41" t="s">
        <v>216</v>
      </c>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t="s">
        <v>215</v>
      </c>
      <c r="BA14" s="41" t="s">
        <v>215</v>
      </c>
      <c r="BB14" s="41" t="s">
        <v>215</v>
      </c>
      <c r="BC14" s="41" t="s">
        <v>215</v>
      </c>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row>
    <row r="15" spans="1:168" ht="15">
      <c r="A15" s="41"/>
      <c r="B15" s="41"/>
      <c r="C15" s="41"/>
      <c r="D15" s="41" t="s">
        <v>217</v>
      </c>
      <c r="E15" s="41" t="s">
        <v>217</v>
      </c>
      <c r="F15" s="41" t="s">
        <v>218</v>
      </c>
      <c r="G15" s="41" t="s">
        <v>218</v>
      </c>
      <c r="H15" s="41" t="s">
        <v>217</v>
      </c>
      <c r="I15" s="41" t="s">
        <v>217</v>
      </c>
      <c r="J15" s="41" t="s">
        <v>218</v>
      </c>
      <c r="K15" s="41" t="s">
        <v>218</v>
      </c>
      <c r="L15" s="41" t="s">
        <v>217</v>
      </c>
      <c r="M15" s="41" t="s">
        <v>217</v>
      </c>
      <c r="N15" s="41" t="s">
        <v>218</v>
      </c>
      <c r="O15" s="41" t="s">
        <v>218</v>
      </c>
      <c r="P15" s="41" t="s">
        <v>217</v>
      </c>
      <c r="Q15" s="41" t="s">
        <v>217</v>
      </c>
      <c r="R15" s="41" t="s">
        <v>218</v>
      </c>
      <c r="S15" s="41" t="s">
        <v>218</v>
      </c>
      <c r="T15" s="41" t="s">
        <v>217</v>
      </c>
      <c r="U15" s="41" t="s">
        <v>217</v>
      </c>
      <c r="V15" s="41" t="s">
        <v>218</v>
      </c>
      <c r="W15" s="41" t="s">
        <v>218</v>
      </c>
      <c r="X15" s="41" t="s">
        <v>217</v>
      </c>
      <c r="Y15" s="41" t="s">
        <v>217</v>
      </c>
      <c r="Z15" s="41" t="s">
        <v>218</v>
      </c>
      <c r="AA15" s="41" t="s">
        <v>218</v>
      </c>
      <c r="AB15" s="41" t="s">
        <v>217</v>
      </c>
      <c r="AC15" s="41" t="s">
        <v>217</v>
      </c>
      <c r="AD15" s="41" t="s">
        <v>218</v>
      </c>
      <c r="AE15" s="41" t="s">
        <v>218</v>
      </c>
      <c r="AF15" s="41" t="s">
        <v>217</v>
      </c>
      <c r="AG15" s="41" t="s">
        <v>217</v>
      </c>
      <c r="AH15" s="41" t="s">
        <v>218</v>
      </c>
      <c r="AI15" s="41" t="s">
        <v>218</v>
      </c>
      <c r="AJ15" s="41" t="s">
        <v>217</v>
      </c>
      <c r="AK15" s="41" t="s">
        <v>217</v>
      </c>
      <c r="AL15" s="41" t="s">
        <v>218</v>
      </c>
      <c r="AM15" s="41" t="s">
        <v>218</v>
      </c>
      <c r="AN15" s="41" t="s">
        <v>217</v>
      </c>
      <c r="AO15" s="41" t="s">
        <v>217</v>
      </c>
      <c r="AP15" s="41" t="s">
        <v>218</v>
      </c>
      <c r="AQ15" s="41" t="s">
        <v>218</v>
      </c>
      <c r="AR15" s="41" t="s">
        <v>217</v>
      </c>
      <c r="AS15" s="41" t="s">
        <v>217</v>
      </c>
      <c r="AT15" s="41" t="s">
        <v>218</v>
      </c>
      <c r="AU15" s="41" t="s">
        <v>218</v>
      </c>
      <c r="AV15" s="41" t="s">
        <v>217</v>
      </c>
      <c r="AW15" s="41" t="s">
        <v>217</v>
      </c>
      <c r="AX15" s="41" t="s">
        <v>218</v>
      </c>
      <c r="AY15" s="41" t="s">
        <v>218</v>
      </c>
      <c r="AZ15" s="41" t="s">
        <v>217</v>
      </c>
      <c r="BA15" s="41" t="s">
        <v>217</v>
      </c>
      <c r="BB15" s="41" t="s">
        <v>218</v>
      </c>
      <c r="BC15" s="41" t="s">
        <v>218</v>
      </c>
      <c r="BD15" s="41" t="s">
        <v>217</v>
      </c>
      <c r="BE15" s="41" t="s">
        <v>217</v>
      </c>
      <c r="BF15" s="41" t="s">
        <v>218</v>
      </c>
      <c r="BG15" s="41" t="s">
        <v>218</v>
      </c>
      <c r="BH15" s="41" t="s">
        <v>217</v>
      </c>
      <c r="BI15" s="41" t="s">
        <v>217</v>
      </c>
      <c r="BJ15" s="41" t="s">
        <v>218</v>
      </c>
      <c r="BK15" s="41" t="s">
        <v>218</v>
      </c>
      <c r="BL15" s="41" t="s">
        <v>217</v>
      </c>
      <c r="BM15" s="41" t="s">
        <v>217</v>
      </c>
      <c r="BN15" s="41" t="s">
        <v>218</v>
      </c>
      <c r="BO15" s="41" t="s">
        <v>218</v>
      </c>
      <c r="BP15" s="41" t="s">
        <v>217</v>
      </c>
      <c r="BQ15" s="41" t="s">
        <v>217</v>
      </c>
      <c r="BR15" s="41" t="s">
        <v>218</v>
      </c>
      <c r="BS15" s="41" t="s">
        <v>218</v>
      </c>
      <c r="BT15" s="41" t="s">
        <v>217</v>
      </c>
      <c r="BU15" s="41" t="s">
        <v>217</v>
      </c>
      <c r="BV15" s="41" t="s">
        <v>218</v>
      </c>
      <c r="BW15" s="41" t="s">
        <v>218</v>
      </c>
      <c r="BX15" s="41" t="s">
        <v>217</v>
      </c>
      <c r="BY15" s="41" t="s">
        <v>217</v>
      </c>
      <c r="BZ15" s="41" t="s">
        <v>218</v>
      </c>
      <c r="CA15" s="41" t="s">
        <v>218</v>
      </c>
      <c r="CB15" s="41" t="s">
        <v>217</v>
      </c>
      <c r="CC15" s="41" t="s">
        <v>217</v>
      </c>
      <c r="CD15" s="41" t="s">
        <v>218</v>
      </c>
      <c r="CE15" s="41" t="s">
        <v>218</v>
      </c>
      <c r="CF15" s="41" t="s">
        <v>217</v>
      </c>
      <c r="CG15" s="41" t="s">
        <v>217</v>
      </c>
      <c r="CH15" s="41" t="s">
        <v>218</v>
      </c>
      <c r="CI15" s="41" t="s">
        <v>218</v>
      </c>
      <c r="CJ15" s="41" t="s">
        <v>217</v>
      </c>
      <c r="CK15" s="41" t="s">
        <v>217</v>
      </c>
      <c r="CL15" s="41" t="s">
        <v>218</v>
      </c>
      <c r="CM15" s="41" t="s">
        <v>218</v>
      </c>
      <c r="CN15" s="41" t="s">
        <v>217</v>
      </c>
      <c r="CO15" s="41" t="s">
        <v>217</v>
      </c>
      <c r="CP15" s="41" t="s">
        <v>218</v>
      </c>
      <c r="CQ15" s="41" t="s">
        <v>218</v>
      </c>
      <c r="CR15" s="41" t="s">
        <v>217</v>
      </c>
      <c r="CS15" s="41" t="s">
        <v>217</v>
      </c>
      <c r="CT15" s="41" t="s">
        <v>218</v>
      </c>
      <c r="CU15" s="41" t="s">
        <v>218</v>
      </c>
      <c r="CV15" s="41" t="s">
        <v>217</v>
      </c>
      <c r="CW15" s="41" t="s">
        <v>217</v>
      </c>
      <c r="CX15" s="41" t="s">
        <v>218</v>
      </c>
      <c r="CY15" s="41" t="s">
        <v>218</v>
      </c>
      <c r="CZ15" s="41" t="s">
        <v>217</v>
      </c>
      <c r="DA15" s="41" t="s">
        <v>217</v>
      </c>
      <c r="DB15" s="41" t="s">
        <v>218</v>
      </c>
      <c r="DC15" s="41" t="s">
        <v>218</v>
      </c>
      <c r="DD15" s="41" t="s">
        <v>217</v>
      </c>
      <c r="DE15" s="41" t="s">
        <v>217</v>
      </c>
      <c r="DF15" s="41" t="s">
        <v>218</v>
      </c>
      <c r="DG15" s="41" t="s">
        <v>218</v>
      </c>
      <c r="DH15" s="41" t="s">
        <v>217</v>
      </c>
      <c r="DI15" s="41" t="s">
        <v>217</v>
      </c>
      <c r="DJ15" s="41" t="s">
        <v>218</v>
      </c>
      <c r="DK15" s="41" t="s">
        <v>218</v>
      </c>
      <c r="DL15" s="41" t="s">
        <v>217</v>
      </c>
      <c r="DM15" s="41" t="s">
        <v>217</v>
      </c>
      <c r="DN15" s="41" t="s">
        <v>218</v>
      </c>
      <c r="DO15" s="41" t="s">
        <v>218</v>
      </c>
      <c r="DP15" s="41" t="s">
        <v>217</v>
      </c>
      <c r="DQ15" s="41" t="s">
        <v>217</v>
      </c>
      <c r="DR15" s="41" t="s">
        <v>218</v>
      </c>
      <c r="DS15" s="41" t="s">
        <v>218</v>
      </c>
      <c r="DT15" s="41" t="s">
        <v>217</v>
      </c>
      <c r="DU15" s="41" t="s">
        <v>217</v>
      </c>
      <c r="DV15" s="41" t="s">
        <v>218</v>
      </c>
      <c r="DW15" s="41" t="s">
        <v>218</v>
      </c>
      <c r="DX15" s="41" t="s">
        <v>217</v>
      </c>
      <c r="DY15" s="41" t="s">
        <v>217</v>
      </c>
      <c r="DZ15" s="41" t="s">
        <v>218</v>
      </c>
      <c r="EA15" s="41" t="s">
        <v>218</v>
      </c>
      <c r="EB15" s="41" t="s">
        <v>217</v>
      </c>
      <c r="EC15" s="41" t="s">
        <v>217</v>
      </c>
      <c r="ED15" s="41" t="s">
        <v>218</v>
      </c>
      <c r="EE15" s="41" t="s">
        <v>218</v>
      </c>
      <c r="EF15" s="41" t="s">
        <v>217</v>
      </c>
      <c r="EG15" s="41" t="s">
        <v>217</v>
      </c>
      <c r="EH15" s="41" t="s">
        <v>218</v>
      </c>
      <c r="EI15" s="41" t="s">
        <v>218</v>
      </c>
      <c r="EJ15" s="41" t="s">
        <v>217</v>
      </c>
      <c r="EK15" s="41" t="s">
        <v>217</v>
      </c>
      <c r="EL15" s="41" t="s">
        <v>218</v>
      </c>
      <c r="EM15" s="41" t="s">
        <v>218</v>
      </c>
      <c r="EN15" s="41" t="s">
        <v>217</v>
      </c>
      <c r="EO15" s="41" t="s">
        <v>217</v>
      </c>
      <c r="EP15" s="41" t="s">
        <v>218</v>
      </c>
      <c r="EQ15" s="41" t="s">
        <v>218</v>
      </c>
      <c r="ER15" s="41" t="s">
        <v>217</v>
      </c>
      <c r="ES15" s="41" t="s">
        <v>217</v>
      </c>
      <c r="ET15" s="41" t="s">
        <v>218</v>
      </c>
      <c r="EU15" s="41" t="s">
        <v>218</v>
      </c>
      <c r="EV15" s="41" t="s">
        <v>217</v>
      </c>
      <c r="EW15" s="41" t="s">
        <v>217</v>
      </c>
      <c r="EX15" s="41" t="s">
        <v>218</v>
      </c>
      <c r="EY15" s="41" t="s">
        <v>218</v>
      </c>
      <c r="EZ15" s="41" t="s">
        <v>217</v>
      </c>
      <c r="FA15" s="41" t="s">
        <v>217</v>
      </c>
      <c r="FB15" s="41" t="s">
        <v>218</v>
      </c>
      <c r="FC15" s="41" t="s">
        <v>218</v>
      </c>
      <c r="FD15" s="41" t="s">
        <v>217</v>
      </c>
      <c r="FE15" s="41" t="s">
        <v>217</v>
      </c>
      <c r="FF15" s="41" t="s">
        <v>218</v>
      </c>
      <c r="FG15" s="41" t="s">
        <v>218</v>
      </c>
      <c r="FH15" s="41" t="s">
        <v>217</v>
      </c>
      <c r="FI15" s="41" t="s">
        <v>217</v>
      </c>
      <c r="FJ15" s="41" t="s">
        <v>218</v>
      </c>
      <c r="FK15" s="41" t="s">
        <v>218</v>
      </c>
      <c r="FL15" s="41" t="s">
        <v>217</v>
      </c>
    </row>
    <row r="16" spans="1:168" ht="15">
      <c r="A16" s="41"/>
      <c r="B16" s="41"/>
      <c r="C16" s="41"/>
      <c r="D16" s="41" t="s">
        <v>219</v>
      </c>
      <c r="E16" s="41" t="s">
        <v>219</v>
      </c>
      <c r="F16" s="41" t="s">
        <v>220</v>
      </c>
      <c r="G16" s="41" t="s">
        <v>220</v>
      </c>
      <c r="H16" s="41" t="s">
        <v>219</v>
      </c>
      <c r="I16" s="41" t="s">
        <v>219</v>
      </c>
      <c r="J16" s="41" t="s">
        <v>220</v>
      </c>
      <c r="K16" s="41" t="s">
        <v>220</v>
      </c>
      <c r="L16" s="41" t="s">
        <v>219</v>
      </c>
      <c r="M16" s="41" t="s">
        <v>219</v>
      </c>
      <c r="N16" s="41" t="s">
        <v>220</v>
      </c>
      <c r="O16" s="41" t="s">
        <v>220</v>
      </c>
      <c r="P16" s="41" t="s">
        <v>219</v>
      </c>
      <c r="Q16" s="41" t="s">
        <v>219</v>
      </c>
      <c r="R16" s="41" t="s">
        <v>220</v>
      </c>
      <c r="S16" s="41" t="s">
        <v>220</v>
      </c>
      <c r="T16" s="41" t="s">
        <v>219</v>
      </c>
      <c r="U16" s="41" t="s">
        <v>219</v>
      </c>
      <c r="V16" s="41" t="s">
        <v>220</v>
      </c>
      <c r="W16" s="41" t="s">
        <v>220</v>
      </c>
      <c r="X16" s="41" t="s">
        <v>219</v>
      </c>
      <c r="Y16" s="41" t="s">
        <v>219</v>
      </c>
      <c r="Z16" s="41" t="s">
        <v>220</v>
      </c>
      <c r="AA16" s="41" t="s">
        <v>220</v>
      </c>
      <c r="AB16" s="41" t="s">
        <v>219</v>
      </c>
      <c r="AC16" s="41" t="s">
        <v>219</v>
      </c>
      <c r="AD16" s="41" t="s">
        <v>220</v>
      </c>
      <c r="AE16" s="41" t="s">
        <v>220</v>
      </c>
      <c r="AF16" s="41" t="s">
        <v>219</v>
      </c>
      <c r="AG16" s="41" t="s">
        <v>219</v>
      </c>
      <c r="AH16" s="41" t="s">
        <v>220</v>
      </c>
      <c r="AI16" s="41" t="s">
        <v>220</v>
      </c>
      <c r="AJ16" s="41" t="s">
        <v>219</v>
      </c>
      <c r="AK16" s="41" t="s">
        <v>219</v>
      </c>
      <c r="AL16" s="41" t="s">
        <v>220</v>
      </c>
      <c r="AM16" s="41" t="s">
        <v>220</v>
      </c>
      <c r="AN16" s="41" t="s">
        <v>219</v>
      </c>
      <c r="AO16" s="41" t="s">
        <v>219</v>
      </c>
      <c r="AP16" s="41" t="s">
        <v>220</v>
      </c>
      <c r="AQ16" s="41" t="s">
        <v>220</v>
      </c>
      <c r="AR16" s="41" t="s">
        <v>219</v>
      </c>
      <c r="AS16" s="41" t="s">
        <v>219</v>
      </c>
      <c r="AT16" s="41" t="s">
        <v>220</v>
      </c>
      <c r="AU16" s="41" t="s">
        <v>220</v>
      </c>
      <c r="AV16" s="41" t="s">
        <v>219</v>
      </c>
      <c r="AW16" s="41" t="s">
        <v>219</v>
      </c>
      <c r="AX16" s="41" t="s">
        <v>220</v>
      </c>
      <c r="AY16" s="41" t="s">
        <v>220</v>
      </c>
      <c r="AZ16" s="41" t="s">
        <v>219</v>
      </c>
      <c r="BA16" s="41" t="s">
        <v>219</v>
      </c>
      <c r="BB16" s="41" t="s">
        <v>220</v>
      </c>
      <c r="BC16" s="41" t="s">
        <v>220</v>
      </c>
      <c r="BD16" s="41" t="s">
        <v>219</v>
      </c>
      <c r="BE16" s="41" t="s">
        <v>219</v>
      </c>
      <c r="BF16" s="41" t="s">
        <v>220</v>
      </c>
      <c r="BG16" s="41" t="s">
        <v>220</v>
      </c>
      <c r="BH16" s="41" t="s">
        <v>219</v>
      </c>
      <c r="BI16" s="41" t="s">
        <v>219</v>
      </c>
      <c r="BJ16" s="41" t="s">
        <v>220</v>
      </c>
      <c r="BK16" s="41" t="s">
        <v>220</v>
      </c>
      <c r="BL16" s="41" t="s">
        <v>219</v>
      </c>
      <c r="BM16" s="41" t="s">
        <v>219</v>
      </c>
      <c r="BN16" s="41" t="s">
        <v>220</v>
      </c>
      <c r="BO16" s="41" t="s">
        <v>220</v>
      </c>
      <c r="BP16" s="41" t="s">
        <v>219</v>
      </c>
      <c r="BQ16" s="41" t="s">
        <v>219</v>
      </c>
      <c r="BR16" s="41" t="s">
        <v>220</v>
      </c>
      <c r="BS16" s="41" t="s">
        <v>220</v>
      </c>
      <c r="BT16" s="41" t="s">
        <v>219</v>
      </c>
      <c r="BU16" s="41" t="s">
        <v>219</v>
      </c>
      <c r="BV16" s="41" t="s">
        <v>220</v>
      </c>
      <c r="BW16" s="41" t="s">
        <v>220</v>
      </c>
      <c r="BX16" s="41" t="s">
        <v>219</v>
      </c>
      <c r="BY16" s="41" t="s">
        <v>219</v>
      </c>
      <c r="BZ16" s="41" t="s">
        <v>220</v>
      </c>
      <c r="CA16" s="41" t="s">
        <v>220</v>
      </c>
      <c r="CB16" s="41" t="s">
        <v>219</v>
      </c>
      <c r="CC16" s="41" t="s">
        <v>219</v>
      </c>
      <c r="CD16" s="41" t="s">
        <v>220</v>
      </c>
      <c r="CE16" s="41" t="s">
        <v>220</v>
      </c>
      <c r="CF16" s="41" t="s">
        <v>219</v>
      </c>
      <c r="CG16" s="41" t="s">
        <v>219</v>
      </c>
      <c r="CH16" s="41" t="s">
        <v>220</v>
      </c>
      <c r="CI16" s="41" t="s">
        <v>220</v>
      </c>
      <c r="CJ16" s="41" t="s">
        <v>219</v>
      </c>
      <c r="CK16" s="41" t="s">
        <v>219</v>
      </c>
      <c r="CL16" s="41" t="s">
        <v>220</v>
      </c>
      <c r="CM16" s="41" t="s">
        <v>220</v>
      </c>
      <c r="CN16" s="41" t="s">
        <v>219</v>
      </c>
      <c r="CO16" s="41" t="s">
        <v>219</v>
      </c>
      <c r="CP16" s="41" t="s">
        <v>220</v>
      </c>
      <c r="CQ16" s="41" t="s">
        <v>220</v>
      </c>
      <c r="CR16" s="41" t="s">
        <v>219</v>
      </c>
      <c r="CS16" s="41" t="s">
        <v>219</v>
      </c>
      <c r="CT16" s="41" t="s">
        <v>220</v>
      </c>
      <c r="CU16" s="41" t="s">
        <v>220</v>
      </c>
      <c r="CV16" s="41" t="s">
        <v>219</v>
      </c>
      <c r="CW16" s="41" t="s">
        <v>219</v>
      </c>
      <c r="CX16" s="41" t="s">
        <v>220</v>
      </c>
      <c r="CY16" s="41" t="s">
        <v>220</v>
      </c>
      <c r="CZ16" s="41" t="s">
        <v>219</v>
      </c>
      <c r="DA16" s="41" t="s">
        <v>219</v>
      </c>
      <c r="DB16" s="41" t="s">
        <v>220</v>
      </c>
      <c r="DC16" s="41" t="s">
        <v>220</v>
      </c>
      <c r="DD16" s="41" t="s">
        <v>219</v>
      </c>
      <c r="DE16" s="41" t="s">
        <v>219</v>
      </c>
      <c r="DF16" s="41" t="s">
        <v>220</v>
      </c>
      <c r="DG16" s="41" t="s">
        <v>220</v>
      </c>
      <c r="DH16" s="41" t="s">
        <v>219</v>
      </c>
      <c r="DI16" s="41" t="s">
        <v>219</v>
      </c>
      <c r="DJ16" s="41" t="s">
        <v>220</v>
      </c>
      <c r="DK16" s="41" t="s">
        <v>220</v>
      </c>
      <c r="DL16" s="41" t="s">
        <v>219</v>
      </c>
      <c r="DM16" s="41" t="s">
        <v>219</v>
      </c>
      <c r="DN16" s="41" t="s">
        <v>220</v>
      </c>
      <c r="DO16" s="41" t="s">
        <v>220</v>
      </c>
      <c r="DP16" s="41" t="s">
        <v>219</v>
      </c>
      <c r="DQ16" s="41" t="s">
        <v>219</v>
      </c>
      <c r="DR16" s="41" t="s">
        <v>220</v>
      </c>
      <c r="DS16" s="41" t="s">
        <v>220</v>
      </c>
      <c r="DT16" s="41" t="s">
        <v>219</v>
      </c>
      <c r="DU16" s="41" t="s">
        <v>219</v>
      </c>
      <c r="DV16" s="41" t="s">
        <v>220</v>
      </c>
      <c r="DW16" s="41" t="s">
        <v>220</v>
      </c>
      <c r="DX16" s="41" t="s">
        <v>219</v>
      </c>
      <c r="DY16" s="41" t="s">
        <v>219</v>
      </c>
      <c r="DZ16" s="41" t="s">
        <v>220</v>
      </c>
      <c r="EA16" s="41" t="s">
        <v>220</v>
      </c>
      <c r="EB16" s="41" t="s">
        <v>219</v>
      </c>
      <c r="EC16" s="41" t="s">
        <v>219</v>
      </c>
      <c r="ED16" s="41" t="s">
        <v>220</v>
      </c>
      <c r="EE16" s="41" t="s">
        <v>220</v>
      </c>
      <c r="EF16" s="41" t="s">
        <v>219</v>
      </c>
      <c r="EG16" s="41" t="s">
        <v>219</v>
      </c>
      <c r="EH16" s="41" t="s">
        <v>220</v>
      </c>
      <c r="EI16" s="41" t="s">
        <v>220</v>
      </c>
      <c r="EJ16" s="41" t="s">
        <v>219</v>
      </c>
      <c r="EK16" s="41" t="s">
        <v>219</v>
      </c>
      <c r="EL16" s="41" t="s">
        <v>220</v>
      </c>
      <c r="EM16" s="41" t="s">
        <v>220</v>
      </c>
      <c r="EN16" s="41" t="s">
        <v>219</v>
      </c>
      <c r="EO16" s="41" t="s">
        <v>219</v>
      </c>
      <c r="EP16" s="41" t="s">
        <v>220</v>
      </c>
      <c r="EQ16" s="41" t="s">
        <v>220</v>
      </c>
      <c r="ER16" s="41" t="s">
        <v>219</v>
      </c>
      <c r="ES16" s="41" t="s">
        <v>219</v>
      </c>
      <c r="ET16" s="41" t="s">
        <v>220</v>
      </c>
      <c r="EU16" s="41" t="s">
        <v>220</v>
      </c>
      <c r="EV16" s="41" t="s">
        <v>219</v>
      </c>
      <c r="EW16" s="41" t="s">
        <v>219</v>
      </c>
      <c r="EX16" s="41" t="s">
        <v>220</v>
      </c>
      <c r="EY16" s="41" t="s">
        <v>220</v>
      </c>
      <c r="EZ16" s="41" t="s">
        <v>219</v>
      </c>
      <c r="FA16" s="41" t="s">
        <v>219</v>
      </c>
      <c r="FB16" s="41" t="s">
        <v>220</v>
      </c>
      <c r="FC16" s="41" t="s">
        <v>220</v>
      </c>
      <c r="FD16" s="41" t="s">
        <v>219</v>
      </c>
      <c r="FE16" s="41" t="s">
        <v>219</v>
      </c>
      <c r="FF16" s="41" t="s">
        <v>220</v>
      </c>
      <c r="FG16" s="41" t="s">
        <v>220</v>
      </c>
      <c r="FH16" s="41" t="s">
        <v>219</v>
      </c>
      <c r="FI16" s="41" t="s">
        <v>219</v>
      </c>
      <c r="FJ16" s="41" t="s">
        <v>220</v>
      </c>
      <c r="FK16" s="41" t="s">
        <v>220</v>
      </c>
      <c r="FL16" s="41" t="s">
        <v>219</v>
      </c>
    </row>
    <row r="17" spans="1:247" ht="15">
      <c r="A17" s="41" t="s">
        <v>221</v>
      </c>
      <c r="B17" s="41" t="s">
        <v>222</v>
      </c>
      <c r="C17" s="41" t="s">
        <v>223</v>
      </c>
      <c r="D17" s="41" t="s">
        <v>224</v>
      </c>
      <c r="E17" s="41" t="s">
        <v>225</v>
      </c>
      <c r="F17" s="41" t="s">
        <v>224</v>
      </c>
      <c r="G17" s="41" t="s">
        <v>225</v>
      </c>
      <c r="H17" s="41" t="s">
        <v>224</v>
      </c>
      <c r="I17" s="41" t="s">
        <v>225</v>
      </c>
      <c r="J17" s="41" t="s">
        <v>224</v>
      </c>
      <c r="K17" s="41" t="s">
        <v>225</v>
      </c>
      <c r="L17" s="41" t="s">
        <v>224</v>
      </c>
      <c r="M17" s="41" t="s">
        <v>225</v>
      </c>
      <c r="N17" s="41" t="s">
        <v>224</v>
      </c>
      <c r="O17" s="41" t="s">
        <v>225</v>
      </c>
      <c r="P17" s="41" t="s">
        <v>224</v>
      </c>
      <c r="Q17" s="41" t="s">
        <v>225</v>
      </c>
      <c r="R17" s="41" t="s">
        <v>224</v>
      </c>
      <c r="S17" s="41" t="s">
        <v>225</v>
      </c>
      <c r="T17" s="41" t="s">
        <v>224</v>
      </c>
      <c r="U17" s="41" t="s">
        <v>225</v>
      </c>
      <c r="V17" s="41" t="s">
        <v>224</v>
      </c>
      <c r="W17" s="41" t="s">
        <v>225</v>
      </c>
      <c r="X17" s="41" t="s">
        <v>224</v>
      </c>
      <c r="Y17" s="41" t="s">
        <v>225</v>
      </c>
      <c r="Z17" s="41" t="s">
        <v>224</v>
      </c>
      <c r="AA17" s="41" t="s">
        <v>225</v>
      </c>
      <c r="AB17" s="41" t="s">
        <v>224</v>
      </c>
      <c r="AC17" s="41" t="s">
        <v>225</v>
      </c>
      <c r="AD17" s="41" t="s">
        <v>224</v>
      </c>
      <c r="AE17" s="41" t="s">
        <v>225</v>
      </c>
      <c r="AF17" s="41" t="s">
        <v>224</v>
      </c>
      <c r="AG17" s="41" t="s">
        <v>225</v>
      </c>
      <c r="AH17" s="41" t="s">
        <v>224</v>
      </c>
      <c r="AI17" s="41" t="s">
        <v>225</v>
      </c>
      <c r="AJ17" s="41" t="s">
        <v>224</v>
      </c>
      <c r="AK17" s="41" t="s">
        <v>225</v>
      </c>
      <c r="AL17" s="41" t="s">
        <v>224</v>
      </c>
      <c r="AM17" s="41" t="s">
        <v>225</v>
      </c>
      <c r="AN17" s="41" t="s">
        <v>224</v>
      </c>
      <c r="AO17" s="41" t="s">
        <v>225</v>
      </c>
      <c r="AP17" s="41" t="s">
        <v>224</v>
      </c>
      <c r="AQ17" s="41" t="s">
        <v>225</v>
      </c>
      <c r="AR17" s="41" t="s">
        <v>224</v>
      </c>
      <c r="AS17" s="41" t="s">
        <v>225</v>
      </c>
      <c r="AT17" s="41" t="s">
        <v>224</v>
      </c>
      <c r="AU17" s="41" t="s">
        <v>225</v>
      </c>
      <c r="AV17" s="41" t="s">
        <v>224</v>
      </c>
      <c r="AW17" s="41" t="s">
        <v>225</v>
      </c>
      <c r="AX17" s="41" t="s">
        <v>224</v>
      </c>
      <c r="AY17" s="41" t="s">
        <v>225</v>
      </c>
      <c r="AZ17" s="41" t="s">
        <v>224</v>
      </c>
      <c r="BA17" s="41" t="s">
        <v>225</v>
      </c>
      <c r="BB17" s="41" t="s">
        <v>224</v>
      </c>
      <c r="BC17" s="41" t="s">
        <v>225</v>
      </c>
      <c r="BD17" s="41" t="s">
        <v>224</v>
      </c>
      <c r="BE17" s="41" t="s">
        <v>225</v>
      </c>
      <c r="BF17" s="41" t="s">
        <v>224</v>
      </c>
      <c r="BG17" s="41" t="s">
        <v>225</v>
      </c>
      <c r="BH17" s="41" t="s">
        <v>224</v>
      </c>
      <c r="BI17" s="41" t="s">
        <v>225</v>
      </c>
      <c r="BJ17" s="41" t="s">
        <v>224</v>
      </c>
      <c r="BK17" s="41" t="s">
        <v>225</v>
      </c>
      <c r="BL17" s="41" t="s">
        <v>224</v>
      </c>
      <c r="BM17" s="41" t="s">
        <v>225</v>
      </c>
      <c r="BN17" s="41" t="s">
        <v>224</v>
      </c>
      <c r="BO17" s="41" t="s">
        <v>225</v>
      </c>
      <c r="BP17" s="41" t="s">
        <v>224</v>
      </c>
      <c r="BQ17" s="41" t="s">
        <v>225</v>
      </c>
      <c r="BR17" s="41" t="s">
        <v>224</v>
      </c>
      <c r="BS17" s="41" t="s">
        <v>225</v>
      </c>
      <c r="BT17" s="41" t="s">
        <v>224</v>
      </c>
      <c r="BU17" s="41" t="s">
        <v>225</v>
      </c>
      <c r="BV17" s="41" t="s">
        <v>224</v>
      </c>
      <c r="BW17" s="41" t="s">
        <v>225</v>
      </c>
      <c r="BX17" s="41" t="s">
        <v>224</v>
      </c>
      <c r="BY17" s="41" t="s">
        <v>225</v>
      </c>
      <c r="BZ17" s="41" t="s">
        <v>224</v>
      </c>
      <c r="CA17" s="41" t="s">
        <v>225</v>
      </c>
      <c r="CB17" s="41" t="s">
        <v>224</v>
      </c>
      <c r="CC17" s="41" t="s">
        <v>225</v>
      </c>
      <c r="CD17" s="41" t="s">
        <v>224</v>
      </c>
      <c r="CE17" s="41" t="s">
        <v>225</v>
      </c>
      <c r="CF17" s="41" t="s">
        <v>224</v>
      </c>
      <c r="CG17" s="41" t="s">
        <v>225</v>
      </c>
      <c r="CH17" s="41" t="s">
        <v>224</v>
      </c>
      <c r="CI17" s="41" t="s">
        <v>225</v>
      </c>
      <c r="CJ17" s="41" t="s">
        <v>224</v>
      </c>
      <c r="CK17" s="41" t="s">
        <v>225</v>
      </c>
      <c r="CL17" s="41" t="s">
        <v>224</v>
      </c>
      <c r="CM17" s="41" t="s">
        <v>225</v>
      </c>
      <c r="CN17" s="41" t="s">
        <v>224</v>
      </c>
      <c r="CO17" s="41" t="s">
        <v>225</v>
      </c>
      <c r="CP17" s="41" t="s">
        <v>224</v>
      </c>
      <c r="CQ17" s="41" t="s">
        <v>225</v>
      </c>
      <c r="CR17" s="41" t="s">
        <v>224</v>
      </c>
      <c r="CS17" s="41" t="s">
        <v>225</v>
      </c>
      <c r="CT17" s="41" t="s">
        <v>224</v>
      </c>
      <c r="CU17" s="41" t="s">
        <v>225</v>
      </c>
      <c r="CV17" s="41" t="s">
        <v>224</v>
      </c>
      <c r="CW17" s="41" t="s">
        <v>225</v>
      </c>
      <c r="CX17" s="41" t="s">
        <v>224</v>
      </c>
      <c r="CY17" s="41" t="s">
        <v>225</v>
      </c>
      <c r="CZ17" s="41" t="s">
        <v>224</v>
      </c>
      <c r="DA17" s="41" t="s">
        <v>225</v>
      </c>
      <c r="DB17" s="41" t="s">
        <v>224</v>
      </c>
      <c r="DC17" s="41" t="s">
        <v>225</v>
      </c>
      <c r="DD17" s="41" t="s">
        <v>224</v>
      </c>
      <c r="DE17" s="41" t="s">
        <v>225</v>
      </c>
      <c r="DF17" s="41" t="s">
        <v>224</v>
      </c>
      <c r="DG17" s="41" t="s">
        <v>225</v>
      </c>
      <c r="DH17" s="41" t="s">
        <v>224</v>
      </c>
      <c r="DI17" s="41" t="s">
        <v>225</v>
      </c>
      <c r="DJ17" s="41" t="s">
        <v>224</v>
      </c>
      <c r="DK17" s="41" t="s">
        <v>225</v>
      </c>
      <c r="DL17" s="41" t="s">
        <v>224</v>
      </c>
      <c r="DM17" s="41" t="s">
        <v>225</v>
      </c>
      <c r="DN17" s="41" t="s">
        <v>224</v>
      </c>
      <c r="DO17" s="41" t="s">
        <v>225</v>
      </c>
      <c r="DP17" s="41" t="s">
        <v>224</v>
      </c>
      <c r="DQ17" s="41" t="s">
        <v>225</v>
      </c>
      <c r="DR17" s="41" t="s">
        <v>224</v>
      </c>
      <c r="DS17" s="41" t="s">
        <v>225</v>
      </c>
      <c r="DT17" s="41" t="s">
        <v>224</v>
      </c>
      <c r="DU17" s="41" t="s">
        <v>225</v>
      </c>
      <c r="DV17" s="41" t="s">
        <v>224</v>
      </c>
      <c r="DW17" s="41" t="s">
        <v>225</v>
      </c>
      <c r="DX17" s="41" t="s">
        <v>224</v>
      </c>
      <c r="DY17" s="41" t="s">
        <v>225</v>
      </c>
      <c r="DZ17" s="41" t="s">
        <v>224</v>
      </c>
      <c r="EA17" s="41" t="s">
        <v>225</v>
      </c>
      <c r="EB17" s="41" t="s">
        <v>224</v>
      </c>
      <c r="EC17" s="41" t="s">
        <v>225</v>
      </c>
      <c r="ED17" s="41" t="s">
        <v>224</v>
      </c>
      <c r="EE17" s="41" t="s">
        <v>225</v>
      </c>
      <c r="EF17" s="41" t="s">
        <v>224</v>
      </c>
      <c r="EG17" s="41" t="s">
        <v>225</v>
      </c>
      <c r="EH17" s="41" t="s">
        <v>224</v>
      </c>
      <c r="EI17" s="41" t="s">
        <v>225</v>
      </c>
      <c r="EJ17" s="41" t="s">
        <v>224</v>
      </c>
      <c r="EK17" s="41" t="s">
        <v>225</v>
      </c>
      <c r="EL17" s="41" t="s">
        <v>224</v>
      </c>
      <c r="EM17" s="41" t="s">
        <v>225</v>
      </c>
      <c r="EN17" s="41" t="s">
        <v>224</v>
      </c>
      <c r="EO17" s="41" t="s">
        <v>225</v>
      </c>
      <c r="EP17" s="41" t="s">
        <v>224</v>
      </c>
      <c r="EQ17" s="41" t="s">
        <v>225</v>
      </c>
      <c r="ER17" s="41" t="s">
        <v>224</v>
      </c>
      <c r="ES17" s="41" t="s">
        <v>225</v>
      </c>
      <c r="ET17" s="41" t="s">
        <v>224</v>
      </c>
      <c r="EU17" s="41" t="s">
        <v>225</v>
      </c>
      <c r="EV17" s="41" t="s">
        <v>224</v>
      </c>
      <c r="EW17" s="41" t="s">
        <v>225</v>
      </c>
      <c r="EX17" s="41" t="s">
        <v>224</v>
      </c>
      <c r="EY17" s="41" t="s">
        <v>225</v>
      </c>
      <c r="EZ17" s="41" t="s">
        <v>224</v>
      </c>
      <c r="FA17" s="41" t="s">
        <v>225</v>
      </c>
      <c r="FB17" s="41" t="s">
        <v>224</v>
      </c>
      <c r="FC17" s="41" t="s">
        <v>225</v>
      </c>
      <c r="FD17" s="41" t="s">
        <v>224</v>
      </c>
      <c r="FE17" s="41" t="s">
        <v>225</v>
      </c>
      <c r="FF17" s="41" t="s">
        <v>224</v>
      </c>
      <c r="FG17" s="41" t="s">
        <v>225</v>
      </c>
      <c r="FH17" s="41" t="s">
        <v>224</v>
      </c>
      <c r="FI17" s="41" t="s">
        <v>225</v>
      </c>
      <c r="FJ17" s="41" t="s">
        <v>224</v>
      </c>
      <c r="FK17" s="41" t="s">
        <v>225</v>
      </c>
      <c r="FL17" s="41" t="s">
        <v>224</v>
      </c>
    </row>
    <row r="18" spans="1:247" ht="15">
      <c r="A18" s="41" t="s">
        <v>226</v>
      </c>
      <c r="B18" s="41" t="s">
        <v>227</v>
      </c>
      <c r="C18" s="41" t="s">
        <v>228</v>
      </c>
      <c r="D18" s="41" t="s">
        <v>229</v>
      </c>
      <c r="E18" s="41" t="s">
        <v>230</v>
      </c>
      <c r="F18" s="41" t="s">
        <v>229</v>
      </c>
      <c r="G18" s="41" t="s">
        <v>230</v>
      </c>
      <c r="H18" s="41" t="s">
        <v>229</v>
      </c>
      <c r="I18" s="41" t="s">
        <v>230</v>
      </c>
      <c r="J18" s="41" t="s">
        <v>229</v>
      </c>
      <c r="K18" s="41" t="s">
        <v>230</v>
      </c>
      <c r="L18" s="41" t="s">
        <v>229</v>
      </c>
      <c r="M18" s="41" t="s">
        <v>230</v>
      </c>
      <c r="N18" s="41" t="s">
        <v>229</v>
      </c>
      <c r="O18" s="41" t="s">
        <v>230</v>
      </c>
      <c r="P18" s="41" t="s">
        <v>229</v>
      </c>
      <c r="Q18" s="41" t="s">
        <v>230</v>
      </c>
      <c r="R18" s="41" t="s">
        <v>229</v>
      </c>
      <c r="S18" s="41" t="s">
        <v>230</v>
      </c>
      <c r="T18" s="41" t="s">
        <v>229</v>
      </c>
      <c r="U18" s="41" t="s">
        <v>230</v>
      </c>
      <c r="V18" s="41" t="s">
        <v>229</v>
      </c>
      <c r="W18" s="41" t="s">
        <v>230</v>
      </c>
      <c r="X18" s="41" t="s">
        <v>229</v>
      </c>
      <c r="Y18" s="41" t="s">
        <v>230</v>
      </c>
      <c r="Z18" s="41" t="s">
        <v>229</v>
      </c>
      <c r="AA18" s="41" t="s">
        <v>230</v>
      </c>
      <c r="AB18" s="41" t="s">
        <v>229</v>
      </c>
      <c r="AC18" s="41" t="s">
        <v>230</v>
      </c>
      <c r="AD18" s="41" t="s">
        <v>229</v>
      </c>
      <c r="AE18" s="41" t="s">
        <v>230</v>
      </c>
      <c r="AF18" s="41" t="s">
        <v>229</v>
      </c>
      <c r="AG18" s="41" t="s">
        <v>230</v>
      </c>
      <c r="AH18" s="41" t="s">
        <v>229</v>
      </c>
      <c r="AI18" s="41" t="s">
        <v>230</v>
      </c>
      <c r="AJ18" s="41" t="s">
        <v>229</v>
      </c>
      <c r="AK18" s="41" t="s">
        <v>230</v>
      </c>
      <c r="AL18" s="41" t="s">
        <v>229</v>
      </c>
      <c r="AM18" s="41" t="s">
        <v>230</v>
      </c>
      <c r="AN18" s="41" t="s">
        <v>229</v>
      </c>
      <c r="AO18" s="41" t="s">
        <v>230</v>
      </c>
      <c r="AP18" s="41" t="s">
        <v>229</v>
      </c>
      <c r="AQ18" s="41" t="s">
        <v>230</v>
      </c>
      <c r="AR18" s="41" t="s">
        <v>229</v>
      </c>
      <c r="AS18" s="41" t="s">
        <v>230</v>
      </c>
      <c r="AT18" s="41" t="s">
        <v>229</v>
      </c>
      <c r="AU18" s="41" t="s">
        <v>230</v>
      </c>
      <c r="AV18" s="41" t="s">
        <v>229</v>
      </c>
      <c r="AW18" s="41" t="s">
        <v>230</v>
      </c>
      <c r="AX18" s="41" t="s">
        <v>229</v>
      </c>
      <c r="AY18" s="41" t="s">
        <v>230</v>
      </c>
      <c r="AZ18" s="41" t="s">
        <v>229</v>
      </c>
      <c r="BA18" s="41" t="s">
        <v>230</v>
      </c>
      <c r="BB18" s="41" t="s">
        <v>229</v>
      </c>
      <c r="BC18" s="41" t="s">
        <v>230</v>
      </c>
      <c r="BD18" s="41" t="s">
        <v>229</v>
      </c>
      <c r="BE18" s="41" t="s">
        <v>230</v>
      </c>
      <c r="BF18" s="41" t="s">
        <v>229</v>
      </c>
      <c r="BG18" s="41" t="s">
        <v>230</v>
      </c>
      <c r="BH18" s="41" t="s">
        <v>229</v>
      </c>
      <c r="BI18" s="41" t="s">
        <v>230</v>
      </c>
      <c r="BJ18" s="41" t="s">
        <v>229</v>
      </c>
      <c r="BK18" s="41" t="s">
        <v>230</v>
      </c>
      <c r="BL18" s="41" t="s">
        <v>229</v>
      </c>
      <c r="BM18" s="41" t="s">
        <v>230</v>
      </c>
      <c r="BN18" s="41" t="s">
        <v>229</v>
      </c>
      <c r="BO18" s="41" t="s">
        <v>230</v>
      </c>
      <c r="BP18" s="41" t="s">
        <v>229</v>
      </c>
      <c r="BQ18" s="41" t="s">
        <v>230</v>
      </c>
      <c r="BR18" s="41" t="s">
        <v>229</v>
      </c>
      <c r="BS18" s="41" t="s">
        <v>230</v>
      </c>
      <c r="BT18" s="41" t="s">
        <v>229</v>
      </c>
      <c r="BU18" s="41" t="s">
        <v>230</v>
      </c>
      <c r="BV18" s="41" t="s">
        <v>229</v>
      </c>
      <c r="BW18" s="41" t="s">
        <v>230</v>
      </c>
      <c r="BX18" s="41" t="s">
        <v>229</v>
      </c>
      <c r="BY18" s="41" t="s">
        <v>230</v>
      </c>
      <c r="BZ18" s="41" t="s">
        <v>229</v>
      </c>
      <c r="CA18" s="41" t="s">
        <v>230</v>
      </c>
      <c r="CB18" s="41" t="s">
        <v>229</v>
      </c>
      <c r="CC18" s="41" t="s">
        <v>230</v>
      </c>
      <c r="CD18" s="41" t="s">
        <v>229</v>
      </c>
      <c r="CE18" s="41" t="s">
        <v>230</v>
      </c>
      <c r="CF18" s="41" t="s">
        <v>229</v>
      </c>
      <c r="CG18" s="41" t="s">
        <v>230</v>
      </c>
      <c r="CH18" s="41" t="s">
        <v>229</v>
      </c>
      <c r="CI18" s="41" t="s">
        <v>230</v>
      </c>
      <c r="CJ18" s="41" t="s">
        <v>229</v>
      </c>
      <c r="CK18" s="41" t="s">
        <v>230</v>
      </c>
      <c r="CL18" s="41" t="s">
        <v>229</v>
      </c>
      <c r="CM18" s="41" t="s">
        <v>230</v>
      </c>
      <c r="CN18" s="41" t="s">
        <v>229</v>
      </c>
      <c r="CO18" s="41" t="s">
        <v>230</v>
      </c>
      <c r="CP18" s="41" t="s">
        <v>229</v>
      </c>
      <c r="CQ18" s="41" t="s">
        <v>230</v>
      </c>
      <c r="CR18" s="41" t="s">
        <v>229</v>
      </c>
      <c r="CS18" s="41" t="s">
        <v>230</v>
      </c>
      <c r="CT18" s="41" t="s">
        <v>229</v>
      </c>
      <c r="CU18" s="41" t="s">
        <v>230</v>
      </c>
      <c r="CV18" s="41" t="s">
        <v>229</v>
      </c>
      <c r="CW18" s="41" t="s">
        <v>230</v>
      </c>
      <c r="CX18" s="41" t="s">
        <v>229</v>
      </c>
      <c r="CY18" s="41" t="s">
        <v>230</v>
      </c>
      <c r="CZ18" s="41" t="s">
        <v>229</v>
      </c>
      <c r="DA18" s="41" t="s">
        <v>230</v>
      </c>
      <c r="DB18" s="41" t="s">
        <v>229</v>
      </c>
      <c r="DC18" s="41" t="s">
        <v>230</v>
      </c>
      <c r="DD18" s="41" t="s">
        <v>229</v>
      </c>
      <c r="DE18" s="41" t="s">
        <v>230</v>
      </c>
      <c r="DF18" s="41" t="s">
        <v>229</v>
      </c>
      <c r="DG18" s="41" t="s">
        <v>230</v>
      </c>
      <c r="DH18" s="41" t="s">
        <v>229</v>
      </c>
      <c r="DI18" s="41" t="s">
        <v>230</v>
      </c>
      <c r="DJ18" s="41" t="s">
        <v>229</v>
      </c>
      <c r="DK18" s="41" t="s">
        <v>230</v>
      </c>
      <c r="DL18" s="41" t="s">
        <v>229</v>
      </c>
      <c r="DM18" s="41" t="s">
        <v>230</v>
      </c>
      <c r="DN18" s="41" t="s">
        <v>229</v>
      </c>
      <c r="DO18" s="41" t="s">
        <v>230</v>
      </c>
      <c r="DP18" s="41" t="s">
        <v>229</v>
      </c>
      <c r="DQ18" s="41" t="s">
        <v>230</v>
      </c>
      <c r="DR18" s="41" t="s">
        <v>229</v>
      </c>
      <c r="DS18" s="41" t="s">
        <v>230</v>
      </c>
      <c r="DT18" s="41" t="s">
        <v>229</v>
      </c>
      <c r="DU18" s="41" t="s">
        <v>230</v>
      </c>
      <c r="DV18" s="41" t="s">
        <v>229</v>
      </c>
      <c r="DW18" s="41" t="s">
        <v>230</v>
      </c>
      <c r="DX18" s="41" t="s">
        <v>229</v>
      </c>
      <c r="DY18" s="41" t="s">
        <v>230</v>
      </c>
      <c r="DZ18" s="41" t="s">
        <v>229</v>
      </c>
      <c r="EA18" s="41" t="s">
        <v>230</v>
      </c>
      <c r="EB18" s="41" t="s">
        <v>229</v>
      </c>
      <c r="EC18" s="41" t="s">
        <v>230</v>
      </c>
      <c r="ED18" s="41" t="s">
        <v>229</v>
      </c>
      <c r="EE18" s="41" t="s">
        <v>230</v>
      </c>
      <c r="EF18" s="41" t="s">
        <v>229</v>
      </c>
      <c r="EG18" s="41" t="s">
        <v>230</v>
      </c>
      <c r="EH18" s="41" t="s">
        <v>229</v>
      </c>
      <c r="EI18" s="41" t="s">
        <v>230</v>
      </c>
      <c r="EJ18" s="41" t="s">
        <v>229</v>
      </c>
      <c r="EK18" s="41" t="s">
        <v>230</v>
      </c>
      <c r="EL18" s="41" t="s">
        <v>229</v>
      </c>
      <c r="EM18" s="41" t="s">
        <v>230</v>
      </c>
      <c r="EN18" s="41" t="s">
        <v>229</v>
      </c>
      <c r="EO18" s="41" t="s">
        <v>230</v>
      </c>
      <c r="EP18" s="41" t="s">
        <v>229</v>
      </c>
      <c r="EQ18" s="41" t="s">
        <v>230</v>
      </c>
      <c r="ER18" s="41" t="s">
        <v>229</v>
      </c>
      <c r="ES18" s="41" t="s">
        <v>230</v>
      </c>
      <c r="ET18" s="41" t="s">
        <v>229</v>
      </c>
      <c r="EU18" s="41" t="s">
        <v>230</v>
      </c>
      <c r="EV18" s="41" t="s">
        <v>229</v>
      </c>
      <c r="EW18" s="41" t="s">
        <v>230</v>
      </c>
      <c r="EX18" s="41" t="s">
        <v>229</v>
      </c>
      <c r="EY18" s="41" t="s">
        <v>230</v>
      </c>
      <c r="EZ18" s="41" t="s">
        <v>229</v>
      </c>
      <c r="FA18" s="41" t="s">
        <v>230</v>
      </c>
      <c r="FB18" s="41" t="s">
        <v>229</v>
      </c>
      <c r="FC18" s="41" t="s">
        <v>230</v>
      </c>
      <c r="FD18" s="41" t="s">
        <v>229</v>
      </c>
      <c r="FE18" s="41" t="s">
        <v>230</v>
      </c>
      <c r="FF18" s="41" t="s">
        <v>229</v>
      </c>
      <c r="FG18" s="41" t="s">
        <v>230</v>
      </c>
      <c r="FH18" s="41" t="s">
        <v>229</v>
      </c>
      <c r="FI18" s="41" t="s">
        <v>230</v>
      </c>
      <c r="FJ18" s="41" t="s">
        <v>229</v>
      </c>
      <c r="FK18" s="41" t="s">
        <v>230</v>
      </c>
      <c r="FL18" s="41" t="s">
        <v>229</v>
      </c>
    </row>
    <row r="19" spans="1:247" ht="15">
      <c r="A19" s="41" t="s">
        <v>231</v>
      </c>
      <c r="B19" s="41">
        <v>2501313660</v>
      </c>
      <c r="C19" s="41" t="s">
        <v>232</v>
      </c>
      <c r="D19" s="41">
        <v>45761</v>
      </c>
      <c r="E19" s="41">
        <v>580</v>
      </c>
      <c r="F19" s="41">
        <v>45761</v>
      </c>
      <c r="G19" s="41" t="s">
        <v>233</v>
      </c>
      <c r="H19" s="41">
        <v>28814</v>
      </c>
      <c r="I19" s="41">
        <v>730</v>
      </c>
      <c r="J19" s="41">
        <v>63</v>
      </c>
      <c r="K19" s="41">
        <v>1.5</v>
      </c>
      <c r="L19" s="41">
        <v>28646</v>
      </c>
      <c r="M19" s="41">
        <v>741</v>
      </c>
      <c r="N19" s="41">
        <v>62.6</v>
      </c>
      <c r="O19" s="41">
        <v>1.6</v>
      </c>
      <c r="P19" s="41">
        <v>26147</v>
      </c>
      <c r="Q19" s="41">
        <v>823</v>
      </c>
      <c r="R19" s="41">
        <v>57.1</v>
      </c>
      <c r="S19" s="41">
        <v>1.7</v>
      </c>
      <c r="T19" s="41">
        <v>2499</v>
      </c>
      <c r="U19" s="41">
        <v>320</v>
      </c>
      <c r="V19" s="41">
        <v>5.5</v>
      </c>
      <c r="W19" s="41">
        <v>0.7</v>
      </c>
      <c r="X19" s="41">
        <v>168</v>
      </c>
      <c r="Y19" s="41">
        <v>85</v>
      </c>
      <c r="Z19" s="41">
        <v>0.4</v>
      </c>
      <c r="AA19" s="41">
        <v>0.2</v>
      </c>
      <c r="AB19" s="41">
        <v>16947</v>
      </c>
      <c r="AC19" s="41">
        <v>771</v>
      </c>
      <c r="AD19" s="41">
        <v>37</v>
      </c>
      <c r="AE19" s="41">
        <v>1.5</v>
      </c>
      <c r="AF19" s="41">
        <v>28646</v>
      </c>
      <c r="AG19" s="41">
        <v>741</v>
      </c>
      <c r="AH19" s="41">
        <v>28646</v>
      </c>
      <c r="AI19" s="41" t="s">
        <v>233</v>
      </c>
      <c r="AJ19" s="41">
        <v>8.6999999999999993</v>
      </c>
      <c r="AK19" s="41">
        <v>1.2</v>
      </c>
      <c r="AL19" s="41" t="s">
        <v>233</v>
      </c>
      <c r="AM19" s="41" t="s">
        <v>233</v>
      </c>
      <c r="AN19" s="41">
        <v>24157</v>
      </c>
      <c r="AO19" s="41">
        <v>598</v>
      </c>
      <c r="AP19" s="41">
        <v>24157</v>
      </c>
      <c r="AQ19" s="41" t="s">
        <v>233</v>
      </c>
      <c r="AR19" s="41">
        <v>14260</v>
      </c>
      <c r="AS19" s="41">
        <v>480</v>
      </c>
      <c r="AT19" s="41">
        <v>59</v>
      </c>
      <c r="AU19" s="41">
        <v>1.7</v>
      </c>
      <c r="AV19" s="41">
        <v>14260</v>
      </c>
      <c r="AW19" s="41">
        <v>480</v>
      </c>
      <c r="AX19" s="41">
        <v>59</v>
      </c>
      <c r="AY19" s="41">
        <v>1.7</v>
      </c>
      <c r="AZ19" s="41">
        <v>13167</v>
      </c>
      <c r="BA19" s="41">
        <v>554</v>
      </c>
      <c r="BB19" s="41">
        <v>54.5</v>
      </c>
      <c r="BC19" s="41">
        <v>2.1</v>
      </c>
      <c r="BD19" s="41">
        <v>3381</v>
      </c>
      <c r="BE19" s="41">
        <v>463</v>
      </c>
      <c r="BF19" s="41">
        <v>3381</v>
      </c>
      <c r="BG19" s="41" t="s">
        <v>233</v>
      </c>
      <c r="BH19" s="41">
        <v>2237</v>
      </c>
      <c r="BI19" s="41">
        <v>364</v>
      </c>
      <c r="BJ19" s="41">
        <v>66.2</v>
      </c>
      <c r="BK19" s="41">
        <v>7</v>
      </c>
      <c r="BL19" s="41">
        <v>7641</v>
      </c>
      <c r="BM19" s="41">
        <v>582</v>
      </c>
      <c r="BN19" s="41">
        <v>7641</v>
      </c>
      <c r="BO19" s="41" t="s">
        <v>233</v>
      </c>
      <c r="BP19" s="41">
        <v>5933</v>
      </c>
      <c r="BQ19" s="41">
        <v>614</v>
      </c>
      <c r="BR19" s="41">
        <v>77.599999999999994</v>
      </c>
      <c r="BS19" s="41">
        <v>5.4</v>
      </c>
      <c r="BT19" s="41">
        <v>25647</v>
      </c>
      <c r="BU19" s="41">
        <v>771</v>
      </c>
      <c r="BV19" s="41">
        <v>25647</v>
      </c>
      <c r="BW19" s="41" t="s">
        <v>233</v>
      </c>
      <c r="BX19" s="41">
        <v>21969</v>
      </c>
      <c r="BY19" s="41">
        <v>769</v>
      </c>
      <c r="BZ19" s="41">
        <v>85.7</v>
      </c>
      <c r="CA19" s="41">
        <v>1.9</v>
      </c>
      <c r="CB19" s="41">
        <v>1999</v>
      </c>
      <c r="CC19" s="41">
        <v>376</v>
      </c>
      <c r="CD19" s="41">
        <v>7.8</v>
      </c>
      <c r="CE19" s="41">
        <v>1.4</v>
      </c>
      <c r="CF19" s="41">
        <v>273</v>
      </c>
      <c r="CG19" s="41">
        <v>147</v>
      </c>
      <c r="CH19" s="41">
        <v>1.1000000000000001</v>
      </c>
      <c r="CI19" s="41">
        <v>0.6</v>
      </c>
      <c r="CJ19" s="41">
        <v>740</v>
      </c>
      <c r="CK19" s="41">
        <v>188</v>
      </c>
      <c r="CL19" s="41">
        <v>2.9</v>
      </c>
      <c r="CM19" s="41">
        <v>0.7</v>
      </c>
      <c r="CN19" s="41">
        <v>286</v>
      </c>
      <c r="CO19" s="41">
        <v>207</v>
      </c>
      <c r="CP19" s="41">
        <v>1.1000000000000001</v>
      </c>
      <c r="CQ19" s="41">
        <v>0.8</v>
      </c>
      <c r="CR19" s="41">
        <v>380</v>
      </c>
      <c r="CS19" s="41">
        <v>118</v>
      </c>
      <c r="CT19" s="41">
        <v>1.5</v>
      </c>
      <c r="CU19" s="41">
        <v>0.5</v>
      </c>
      <c r="CV19" s="41">
        <v>19.399999999999999</v>
      </c>
      <c r="CW19" s="41">
        <v>0.7</v>
      </c>
      <c r="CX19" s="41" t="s">
        <v>233</v>
      </c>
      <c r="CY19" s="41" t="s">
        <v>233</v>
      </c>
      <c r="CZ19" s="41">
        <v>26147</v>
      </c>
      <c r="DA19" s="41">
        <v>823</v>
      </c>
      <c r="DB19" s="41">
        <v>26147</v>
      </c>
      <c r="DC19" s="41" t="s">
        <v>233</v>
      </c>
      <c r="DD19" s="41">
        <v>6576</v>
      </c>
      <c r="DE19" s="41">
        <v>539</v>
      </c>
      <c r="DF19" s="41">
        <v>25.2</v>
      </c>
      <c r="DG19" s="41">
        <v>1.9</v>
      </c>
      <c r="DH19" s="41">
        <v>5099</v>
      </c>
      <c r="DI19" s="41">
        <v>468</v>
      </c>
      <c r="DJ19" s="41">
        <v>19.5</v>
      </c>
      <c r="DK19" s="41">
        <v>1.7</v>
      </c>
      <c r="DL19" s="41">
        <v>7351</v>
      </c>
      <c r="DM19" s="41">
        <v>637</v>
      </c>
      <c r="DN19" s="41">
        <v>28.1</v>
      </c>
      <c r="DO19" s="41">
        <v>2.1</v>
      </c>
      <c r="DP19" s="41">
        <v>14</v>
      </c>
      <c r="DQ19" s="41">
        <v>22</v>
      </c>
      <c r="DR19" s="41">
        <v>0.1</v>
      </c>
      <c r="DS19" s="41">
        <v>0.1</v>
      </c>
      <c r="DT19" s="41">
        <v>2122</v>
      </c>
      <c r="DU19" s="41">
        <v>290</v>
      </c>
      <c r="DV19" s="41">
        <v>8.1</v>
      </c>
      <c r="DW19" s="41">
        <v>1.1000000000000001</v>
      </c>
      <c r="DX19" s="41">
        <v>4985</v>
      </c>
      <c r="DY19" s="41">
        <v>539</v>
      </c>
      <c r="DZ19" s="41">
        <v>19.100000000000001</v>
      </c>
      <c r="EA19" s="41">
        <v>2</v>
      </c>
      <c r="EB19" s="41">
        <v>26147</v>
      </c>
      <c r="EC19" s="41">
        <v>823</v>
      </c>
      <c r="ED19" s="41">
        <v>26147</v>
      </c>
      <c r="EE19" s="41" t="s">
        <v>233</v>
      </c>
      <c r="EF19" s="41">
        <v>14</v>
      </c>
      <c r="EG19" s="41">
        <v>22</v>
      </c>
      <c r="EH19" s="41">
        <v>0.1</v>
      </c>
      <c r="EI19" s="41">
        <v>0.1</v>
      </c>
      <c r="EJ19" s="41">
        <v>1352</v>
      </c>
      <c r="EK19" s="41">
        <v>276</v>
      </c>
      <c r="EL19" s="41">
        <v>5.2</v>
      </c>
      <c r="EM19" s="41">
        <v>1</v>
      </c>
      <c r="EN19" s="41">
        <v>4165</v>
      </c>
      <c r="EO19" s="41">
        <v>433</v>
      </c>
      <c r="EP19" s="41">
        <v>15.9</v>
      </c>
      <c r="EQ19" s="41">
        <v>1.5</v>
      </c>
      <c r="ER19" s="41">
        <v>806</v>
      </c>
      <c r="ES19" s="41">
        <v>249</v>
      </c>
      <c r="ET19" s="41">
        <v>3.1</v>
      </c>
      <c r="EU19" s="41">
        <v>1</v>
      </c>
      <c r="EV19" s="41">
        <v>3887</v>
      </c>
      <c r="EW19" s="41">
        <v>466</v>
      </c>
      <c r="EX19" s="41">
        <v>14.9</v>
      </c>
      <c r="EY19" s="41">
        <v>1.7</v>
      </c>
      <c r="EZ19" s="41">
        <v>1527</v>
      </c>
      <c r="FA19" s="41">
        <v>235</v>
      </c>
      <c r="FB19" s="41">
        <v>5.8</v>
      </c>
      <c r="FC19" s="41">
        <v>0.9</v>
      </c>
      <c r="FD19" s="41">
        <v>498</v>
      </c>
      <c r="FE19" s="41">
        <v>140</v>
      </c>
      <c r="FF19" s="41">
        <v>1.9</v>
      </c>
      <c r="FG19" s="41">
        <v>0.5</v>
      </c>
      <c r="FH19" s="41">
        <v>1613</v>
      </c>
      <c r="FI19" s="41">
        <v>257</v>
      </c>
      <c r="FJ19" s="41">
        <v>6.2</v>
      </c>
      <c r="FK19" s="41">
        <v>0.9</v>
      </c>
      <c r="FL19" s="41">
        <v>1424</v>
      </c>
    </row>
    <row r="20" spans="1:247" ht="15">
      <c r="A20" s="41" t="s">
        <v>234</v>
      </c>
      <c r="B20" s="41">
        <v>2501319645</v>
      </c>
      <c r="C20" s="41" t="s">
        <v>235</v>
      </c>
      <c r="D20" s="41">
        <v>12217</v>
      </c>
      <c r="E20" s="41">
        <v>231</v>
      </c>
      <c r="F20" s="41">
        <v>12217</v>
      </c>
      <c r="G20" s="41" t="s">
        <v>233</v>
      </c>
      <c r="H20" s="41">
        <v>8372</v>
      </c>
      <c r="I20" s="41">
        <v>311</v>
      </c>
      <c r="J20" s="41">
        <v>68.5</v>
      </c>
      <c r="K20" s="41">
        <v>2.2000000000000002</v>
      </c>
      <c r="L20" s="41">
        <v>8356</v>
      </c>
      <c r="M20" s="41">
        <v>311</v>
      </c>
      <c r="N20" s="41">
        <v>68.400000000000006</v>
      </c>
      <c r="O20" s="41">
        <v>2.2000000000000002</v>
      </c>
      <c r="P20" s="41">
        <v>8025</v>
      </c>
      <c r="Q20" s="41">
        <v>333</v>
      </c>
      <c r="R20" s="41">
        <v>65.7</v>
      </c>
      <c r="S20" s="41">
        <v>2.4</v>
      </c>
      <c r="T20" s="41">
        <v>331</v>
      </c>
      <c r="U20" s="41">
        <v>137</v>
      </c>
      <c r="V20" s="41">
        <v>2.7</v>
      </c>
      <c r="W20" s="41">
        <v>1.1000000000000001</v>
      </c>
      <c r="X20" s="41">
        <v>16</v>
      </c>
      <c r="Y20" s="41">
        <v>21</v>
      </c>
      <c r="Z20" s="41">
        <v>0.1</v>
      </c>
      <c r="AA20" s="41">
        <v>0.2</v>
      </c>
      <c r="AB20" s="41">
        <v>3845</v>
      </c>
      <c r="AC20" s="41">
        <v>287</v>
      </c>
      <c r="AD20" s="41">
        <v>31.5</v>
      </c>
      <c r="AE20" s="41">
        <v>2.2000000000000002</v>
      </c>
      <c r="AF20" s="41">
        <v>8356</v>
      </c>
      <c r="AG20" s="41">
        <v>311</v>
      </c>
      <c r="AH20" s="41">
        <v>8356</v>
      </c>
      <c r="AI20" s="41" t="s">
        <v>233</v>
      </c>
      <c r="AJ20" s="41">
        <v>4</v>
      </c>
      <c r="AK20" s="41">
        <v>1.6</v>
      </c>
      <c r="AL20" s="41" t="s">
        <v>233</v>
      </c>
      <c r="AM20" s="41" t="s">
        <v>233</v>
      </c>
      <c r="AN20" s="41">
        <v>6495</v>
      </c>
      <c r="AO20" s="41">
        <v>210</v>
      </c>
      <c r="AP20" s="41">
        <v>6495</v>
      </c>
      <c r="AQ20" s="41" t="s">
        <v>233</v>
      </c>
      <c r="AR20" s="41">
        <v>3974</v>
      </c>
      <c r="AS20" s="41">
        <v>223</v>
      </c>
      <c r="AT20" s="41">
        <v>61.2</v>
      </c>
      <c r="AU20" s="41">
        <v>3.2</v>
      </c>
      <c r="AV20" s="41">
        <v>3961</v>
      </c>
      <c r="AW20" s="41">
        <v>224</v>
      </c>
      <c r="AX20" s="41">
        <v>61</v>
      </c>
      <c r="AY20" s="41">
        <v>3.3</v>
      </c>
      <c r="AZ20" s="41">
        <v>3816</v>
      </c>
      <c r="BA20" s="41">
        <v>211</v>
      </c>
      <c r="BB20" s="41">
        <v>58.8</v>
      </c>
      <c r="BC20" s="41">
        <v>3</v>
      </c>
      <c r="BD20" s="41">
        <v>1085</v>
      </c>
      <c r="BE20" s="41">
        <v>238</v>
      </c>
      <c r="BF20" s="41">
        <v>1085</v>
      </c>
      <c r="BG20" s="41" t="s">
        <v>233</v>
      </c>
      <c r="BH20" s="41">
        <v>811</v>
      </c>
      <c r="BI20" s="41">
        <v>216</v>
      </c>
      <c r="BJ20" s="41">
        <v>74.7</v>
      </c>
      <c r="BK20" s="41">
        <v>11.2</v>
      </c>
      <c r="BL20" s="41">
        <v>2565</v>
      </c>
      <c r="BM20" s="41">
        <v>242</v>
      </c>
      <c r="BN20" s="41">
        <v>2565</v>
      </c>
      <c r="BO20" s="41" t="s">
        <v>233</v>
      </c>
      <c r="BP20" s="41">
        <v>2119</v>
      </c>
      <c r="BQ20" s="41">
        <v>267</v>
      </c>
      <c r="BR20" s="41">
        <v>82.6</v>
      </c>
      <c r="BS20" s="41">
        <v>5.2</v>
      </c>
      <c r="BT20" s="41">
        <v>7738</v>
      </c>
      <c r="BU20" s="41">
        <v>341</v>
      </c>
      <c r="BV20" s="41">
        <v>7738</v>
      </c>
      <c r="BW20" s="41" t="s">
        <v>233</v>
      </c>
      <c r="BX20" s="41">
        <v>6725</v>
      </c>
      <c r="BY20" s="41">
        <v>409</v>
      </c>
      <c r="BZ20" s="41">
        <v>86.9</v>
      </c>
      <c r="CA20" s="41">
        <v>3.2</v>
      </c>
      <c r="CB20" s="41">
        <v>475</v>
      </c>
      <c r="CC20" s="41">
        <v>147</v>
      </c>
      <c r="CD20" s="41">
        <v>6.1</v>
      </c>
      <c r="CE20" s="41">
        <v>1.9</v>
      </c>
      <c r="CF20" s="41">
        <v>20</v>
      </c>
      <c r="CG20" s="41">
        <v>23</v>
      </c>
      <c r="CH20" s="41">
        <v>0.3</v>
      </c>
      <c r="CI20" s="41">
        <v>0.3</v>
      </c>
      <c r="CJ20" s="41">
        <v>86</v>
      </c>
      <c r="CK20" s="41">
        <v>48</v>
      </c>
      <c r="CL20" s="41">
        <v>1.1000000000000001</v>
      </c>
      <c r="CM20" s="41">
        <v>0.6</v>
      </c>
      <c r="CN20" s="41">
        <v>29</v>
      </c>
      <c r="CO20" s="41">
        <v>26</v>
      </c>
      <c r="CP20" s="41">
        <v>0.4</v>
      </c>
      <c r="CQ20" s="41">
        <v>0.3</v>
      </c>
      <c r="CR20" s="41">
        <v>403</v>
      </c>
      <c r="CS20" s="41">
        <v>164</v>
      </c>
      <c r="CT20" s="41">
        <v>5.2</v>
      </c>
      <c r="CU20" s="41">
        <v>2.1</v>
      </c>
      <c r="CV20" s="41">
        <v>22</v>
      </c>
      <c r="CW20" s="41">
        <v>1.4</v>
      </c>
      <c r="CX20" s="41" t="s">
        <v>233</v>
      </c>
      <c r="CY20" s="41" t="s">
        <v>233</v>
      </c>
      <c r="CZ20" s="41">
        <v>8025</v>
      </c>
      <c r="DA20" s="41">
        <v>333</v>
      </c>
      <c r="DB20" s="41">
        <v>8025</v>
      </c>
      <c r="DC20" s="41" t="s">
        <v>233</v>
      </c>
      <c r="DD20" s="41">
        <v>3574</v>
      </c>
      <c r="DE20" s="41">
        <v>286</v>
      </c>
      <c r="DF20" s="41">
        <v>44.5</v>
      </c>
      <c r="DG20" s="41">
        <v>3.3</v>
      </c>
      <c r="DH20" s="41">
        <v>1151</v>
      </c>
      <c r="DI20" s="41">
        <v>236</v>
      </c>
      <c r="DJ20" s="41">
        <v>14.3</v>
      </c>
      <c r="DK20" s="41">
        <v>2.8</v>
      </c>
      <c r="DL20" s="41">
        <v>2130</v>
      </c>
      <c r="DM20" s="41">
        <v>262</v>
      </c>
      <c r="DN20" s="41">
        <v>26.5</v>
      </c>
      <c r="DO20" s="41">
        <v>3</v>
      </c>
      <c r="DP20" s="41">
        <v>0</v>
      </c>
      <c r="DQ20" s="41">
        <v>127</v>
      </c>
      <c r="DR20" s="41">
        <v>0</v>
      </c>
      <c r="DS20" s="41">
        <v>0.5</v>
      </c>
      <c r="DT20" s="41">
        <v>485</v>
      </c>
      <c r="DU20" s="41">
        <v>126</v>
      </c>
      <c r="DV20" s="41">
        <v>6</v>
      </c>
      <c r="DW20" s="41">
        <v>1.5</v>
      </c>
      <c r="DX20" s="41">
        <v>685</v>
      </c>
      <c r="DY20" s="41">
        <v>162</v>
      </c>
      <c r="DZ20" s="41">
        <v>8.5</v>
      </c>
      <c r="EA20" s="41">
        <v>2</v>
      </c>
      <c r="EB20" s="41">
        <v>8025</v>
      </c>
      <c r="EC20" s="41">
        <v>333</v>
      </c>
      <c r="ED20" s="41">
        <v>8025</v>
      </c>
      <c r="EE20" s="41" t="s">
        <v>233</v>
      </c>
      <c r="EF20" s="41">
        <v>0</v>
      </c>
      <c r="EG20" s="41">
        <v>127</v>
      </c>
      <c r="EH20" s="41">
        <v>0</v>
      </c>
      <c r="EI20" s="41">
        <v>0.5</v>
      </c>
      <c r="EJ20" s="41">
        <v>324</v>
      </c>
      <c r="EK20" s="41">
        <v>158</v>
      </c>
      <c r="EL20" s="41">
        <v>4</v>
      </c>
      <c r="EM20" s="41">
        <v>1.9</v>
      </c>
      <c r="EN20" s="41">
        <v>792</v>
      </c>
      <c r="EO20" s="41">
        <v>196</v>
      </c>
      <c r="EP20" s="41">
        <v>9.9</v>
      </c>
      <c r="EQ20" s="41">
        <v>2.4</v>
      </c>
      <c r="ER20" s="41">
        <v>364</v>
      </c>
      <c r="ES20" s="41">
        <v>118</v>
      </c>
      <c r="ET20" s="41">
        <v>4.5</v>
      </c>
      <c r="EU20" s="41">
        <v>1.5</v>
      </c>
      <c r="EV20" s="41">
        <v>697</v>
      </c>
      <c r="EW20" s="41">
        <v>173</v>
      </c>
      <c r="EX20" s="41">
        <v>8.6999999999999993</v>
      </c>
      <c r="EY20" s="41">
        <v>2.1</v>
      </c>
      <c r="EZ20" s="41">
        <v>396</v>
      </c>
      <c r="FA20" s="41">
        <v>113</v>
      </c>
      <c r="FB20" s="41">
        <v>4.9000000000000004</v>
      </c>
      <c r="FC20" s="41">
        <v>1.4</v>
      </c>
      <c r="FD20" s="41">
        <v>236</v>
      </c>
      <c r="FE20" s="41">
        <v>89</v>
      </c>
      <c r="FF20" s="41">
        <v>2.9</v>
      </c>
      <c r="FG20" s="41">
        <v>1.1000000000000001</v>
      </c>
      <c r="FH20" s="41">
        <v>1032</v>
      </c>
      <c r="FI20" s="41">
        <v>185</v>
      </c>
      <c r="FJ20" s="41">
        <v>12.9</v>
      </c>
      <c r="FK20" s="41">
        <v>2.2999999999999998</v>
      </c>
      <c r="FL20" s="41">
        <v>553</v>
      </c>
    </row>
    <row r="21" spans="1:247" ht="15">
      <c r="A21" s="41" t="s">
        <v>236</v>
      </c>
      <c r="B21" s="41">
        <v>2501328075</v>
      </c>
      <c r="C21" s="41" t="s">
        <v>237</v>
      </c>
      <c r="D21" s="41">
        <v>4379</v>
      </c>
      <c r="E21" s="41">
        <v>145</v>
      </c>
      <c r="F21" s="41">
        <v>4379</v>
      </c>
      <c r="G21" s="41" t="s">
        <v>233</v>
      </c>
      <c r="H21" s="41">
        <v>2801</v>
      </c>
      <c r="I21" s="41">
        <v>216</v>
      </c>
      <c r="J21" s="41">
        <v>64</v>
      </c>
      <c r="K21" s="41">
        <v>4.7</v>
      </c>
      <c r="L21" s="41">
        <v>2801</v>
      </c>
      <c r="M21" s="41">
        <v>216</v>
      </c>
      <c r="N21" s="41">
        <v>64</v>
      </c>
      <c r="O21" s="41">
        <v>4.7</v>
      </c>
      <c r="P21" s="41">
        <v>2585</v>
      </c>
      <c r="Q21" s="41">
        <v>228</v>
      </c>
      <c r="R21" s="41">
        <v>59</v>
      </c>
      <c r="S21" s="41">
        <v>5.0999999999999996</v>
      </c>
      <c r="T21" s="41">
        <v>216</v>
      </c>
      <c r="U21" s="41">
        <v>77</v>
      </c>
      <c r="V21" s="41">
        <v>4.9000000000000004</v>
      </c>
      <c r="W21" s="41">
        <v>1.7</v>
      </c>
      <c r="X21" s="41">
        <v>0</v>
      </c>
      <c r="Y21" s="41">
        <v>127</v>
      </c>
      <c r="Z21" s="41">
        <v>0</v>
      </c>
      <c r="AA21" s="41">
        <v>0.9</v>
      </c>
      <c r="AB21" s="41">
        <v>1578</v>
      </c>
      <c r="AC21" s="41">
        <v>221</v>
      </c>
      <c r="AD21" s="41">
        <v>36</v>
      </c>
      <c r="AE21" s="41">
        <v>4.7</v>
      </c>
      <c r="AF21" s="41">
        <v>2801</v>
      </c>
      <c r="AG21" s="41">
        <v>216</v>
      </c>
      <c r="AH21" s="41">
        <v>2801</v>
      </c>
      <c r="AI21" s="41" t="s">
        <v>233</v>
      </c>
      <c r="AJ21" s="41">
        <v>7.7</v>
      </c>
      <c r="AK21" s="41">
        <v>2.8</v>
      </c>
      <c r="AL21" s="41" t="s">
        <v>233</v>
      </c>
      <c r="AM21" s="41" t="s">
        <v>233</v>
      </c>
      <c r="AN21" s="41">
        <v>2320</v>
      </c>
      <c r="AO21" s="41">
        <v>134</v>
      </c>
      <c r="AP21" s="41">
        <v>2320</v>
      </c>
      <c r="AQ21" s="41" t="s">
        <v>233</v>
      </c>
      <c r="AR21" s="41">
        <v>1363</v>
      </c>
      <c r="AS21" s="41">
        <v>145</v>
      </c>
      <c r="AT21" s="41">
        <v>58.8</v>
      </c>
      <c r="AU21" s="41">
        <v>6.3</v>
      </c>
      <c r="AV21" s="41">
        <v>1363</v>
      </c>
      <c r="AW21" s="41">
        <v>145</v>
      </c>
      <c r="AX21" s="41">
        <v>58.8</v>
      </c>
      <c r="AY21" s="41">
        <v>6.3</v>
      </c>
      <c r="AZ21" s="41">
        <v>1263</v>
      </c>
      <c r="BA21" s="41">
        <v>154</v>
      </c>
      <c r="BB21" s="41">
        <v>54.4</v>
      </c>
      <c r="BC21" s="41">
        <v>6.9</v>
      </c>
      <c r="BD21" s="41">
        <v>197</v>
      </c>
      <c r="BE21" s="41">
        <v>90</v>
      </c>
      <c r="BF21" s="41">
        <v>197</v>
      </c>
      <c r="BG21" s="41" t="s">
        <v>233</v>
      </c>
      <c r="BH21" s="41">
        <v>197</v>
      </c>
      <c r="BI21" s="41">
        <v>90</v>
      </c>
      <c r="BJ21" s="41">
        <v>100</v>
      </c>
      <c r="BK21" s="41">
        <v>17.3</v>
      </c>
      <c r="BL21" s="41">
        <v>890</v>
      </c>
      <c r="BM21" s="41">
        <v>147</v>
      </c>
      <c r="BN21" s="41">
        <v>890</v>
      </c>
      <c r="BO21" s="41" t="s">
        <v>233</v>
      </c>
      <c r="BP21" s="41">
        <v>602</v>
      </c>
      <c r="BQ21" s="41">
        <v>157</v>
      </c>
      <c r="BR21" s="41">
        <v>67.599999999999994</v>
      </c>
      <c r="BS21" s="41">
        <v>18.3</v>
      </c>
      <c r="BT21" s="41">
        <v>2549</v>
      </c>
      <c r="BU21" s="41">
        <v>230</v>
      </c>
      <c r="BV21" s="41">
        <v>2549</v>
      </c>
      <c r="BW21" s="41" t="s">
        <v>233</v>
      </c>
      <c r="BX21" s="41">
        <v>2173</v>
      </c>
      <c r="BY21" s="41">
        <v>256</v>
      </c>
      <c r="BZ21" s="41">
        <v>85.2</v>
      </c>
      <c r="CA21" s="41">
        <v>5.7</v>
      </c>
      <c r="CB21" s="41">
        <v>206</v>
      </c>
      <c r="CC21" s="41">
        <v>109</v>
      </c>
      <c r="CD21" s="41">
        <v>8.1</v>
      </c>
      <c r="CE21" s="41">
        <v>4.0999999999999996</v>
      </c>
      <c r="CF21" s="41">
        <v>9</v>
      </c>
      <c r="CG21" s="41">
        <v>14</v>
      </c>
      <c r="CH21" s="41">
        <v>0.4</v>
      </c>
      <c r="CI21" s="41">
        <v>0.6</v>
      </c>
      <c r="CJ21" s="41">
        <v>41</v>
      </c>
      <c r="CK21" s="41">
        <v>49</v>
      </c>
      <c r="CL21" s="41">
        <v>1.6</v>
      </c>
      <c r="CM21" s="41">
        <v>1.9</v>
      </c>
      <c r="CN21" s="41">
        <v>22</v>
      </c>
      <c r="CO21" s="41">
        <v>30</v>
      </c>
      <c r="CP21" s="41">
        <v>0.9</v>
      </c>
      <c r="CQ21" s="41">
        <v>1.2</v>
      </c>
      <c r="CR21" s="41">
        <v>98</v>
      </c>
      <c r="CS21" s="41">
        <v>61</v>
      </c>
      <c r="CT21" s="41">
        <v>3.8</v>
      </c>
      <c r="CU21" s="41">
        <v>2.4</v>
      </c>
      <c r="CV21" s="41">
        <v>24.2</v>
      </c>
      <c r="CW21" s="41">
        <v>2</v>
      </c>
      <c r="CX21" s="41" t="s">
        <v>233</v>
      </c>
      <c r="CY21" s="41" t="s">
        <v>233</v>
      </c>
      <c r="CZ21" s="41">
        <v>2585</v>
      </c>
      <c r="DA21" s="41">
        <v>228</v>
      </c>
      <c r="DB21" s="41">
        <v>2585</v>
      </c>
      <c r="DC21" s="41" t="s">
        <v>233</v>
      </c>
      <c r="DD21" s="41">
        <v>1070</v>
      </c>
      <c r="DE21" s="41">
        <v>192</v>
      </c>
      <c r="DF21" s="41">
        <v>41.4</v>
      </c>
      <c r="DG21" s="41">
        <v>6.6</v>
      </c>
      <c r="DH21" s="41">
        <v>449</v>
      </c>
      <c r="DI21" s="41">
        <v>119</v>
      </c>
      <c r="DJ21" s="41">
        <v>17.399999999999999</v>
      </c>
      <c r="DK21" s="41">
        <v>4.5</v>
      </c>
      <c r="DL21" s="41">
        <v>641</v>
      </c>
      <c r="DM21" s="41">
        <v>144</v>
      </c>
      <c r="DN21" s="41">
        <v>24.8</v>
      </c>
      <c r="DO21" s="41">
        <v>4.7</v>
      </c>
      <c r="DP21" s="41">
        <v>0</v>
      </c>
      <c r="DQ21" s="41">
        <v>127</v>
      </c>
      <c r="DR21" s="41">
        <v>0</v>
      </c>
      <c r="DS21" s="41">
        <v>1.4</v>
      </c>
      <c r="DT21" s="41">
        <v>181</v>
      </c>
      <c r="DU21" s="41">
        <v>77</v>
      </c>
      <c r="DV21" s="41">
        <v>7</v>
      </c>
      <c r="DW21" s="41">
        <v>3</v>
      </c>
      <c r="DX21" s="41">
        <v>244</v>
      </c>
      <c r="DY21" s="41">
        <v>95</v>
      </c>
      <c r="DZ21" s="41">
        <v>9.4</v>
      </c>
      <c r="EA21" s="41">
        <v>3.6</v>
      </c>
      <c r="EB21" s="41">
        <v>2585</v>
      </c>
      <c r="EC21" s="41">
        <v>228</v>
      </c>
      <c r="ED21" s="41">
        <v>2585</v>
      </c>
      <c r="EE21" s="41" t="s">
        <v>233</v>
      </c>
      <c r="EF21" s="41">
        <v>0</v>
      </c>
      <c r="EG21" s="41">
        <v>127</v>
      </c>
      <c r="EH21" s="41">
        <v>0</v>
      </c>
      <c r="EI21" s="41">
        <v>1.4</v>
      </c>
      <c r="EJ21" s="41">
        <v>80</v>
      </c>
      <c r="EK21" s="41">
        <v>53</v>
      </c>
      <c r="EL21" s="41">
        <v>3.1</v>
      </c>
      <c r="EM21" s="41">
        <v>2</v>
      </c>
      <c r="EN21" s="41">
        <v>346</v>
      </c>
      <c r="EO21" s="41">
        <v>127</v>
      </c>
      <c r="EP21" s="41">
        <v>13.4</v>
      </c>
      <c r="EQ21" s="41">
        <v>4.8</v>
      </c>
      <c r="ER21" s="41">
        <v>73</v>
      </c>
      <c r="ES21" s="41">
        <v>48</v>
      </c>
      <c r="ET21" s="41">
        <v>2.8</v>
      </c>
      <c r="EU21" s="41">
        <v>1.8</v>
      </c>
      <c r="EV21" s="41">
        <v>201</v>
      </c>
      <c r="EW21" s="41">
        <v>82</v>
      </c>
      <c r="EX21" s="41">
        <v>7.8</v>
      </c>
      <c r="EY21" s="41">
        <v>2.9</v>
      </c>
      <c r="EZ21" s="41">
        <v>135</v>
      </c>
      <c r="FA21" s="41">
        <v>70</v>
      </c>
      <c r="FB21" s="41">
        <v>5.2</v>
      </c>
      <c r="FC21" s="41">
        <v>2.6</v>
      </c>
      <c r="FD21" s="41">
        <v>29</v>
      </c>
      <c r="FE21" s="41">
        <v>32</v>
      </c>
      <c r="FF21" s="41">
        <v>1.1000000000000001</v>
      </c>
      <c r="FG21" s="41">
        <v>1.3</v>
      </c>
      <c r="FH21" s="41">
        <v>353</v>
      </c>
      <c r="FI21" s="41">
        <v>109</v>
      </c>
      <c r="FJ21" s="41">
        <v>13.7</v>
      </c>
      <c r="FK21" s="41">
        <v>3.8</v>
      </c>
      <c r="FL21" s="41">
        <v>221</v>
      </c>
    </row>
    <row r="22" spans="1:247" ht="15">
      <c r="A22" s="41" t="s">
        <v>238</v>
      </c>
      <c r="B22" s="41">
        <v>2501330840</v>
      </c>
      <c r="C22" s="41" t="s">
        <v>239</v>
      </c>
      <c r="D22" s="41">
        <v>31025</v>
      </c>
      <c r="E22" s="41">
        <v>595</v>
      </c>
      <c r="F22" s="41">
        <v>31025</v>
      </c>
      <c r="G22" s="41" t="s">
        <v>233</v>
      </c>
      <c r="H22" s="41">
        <v>17258</v>
      </c>
      <c r="I22" s="41">
        <v>725</v>
      </c>
      <c r="J22" s="41">
        <v>55.6</v>
      </c>
      <c r="K22" s="41">
        <v>2</v>
      </c>
      <c r="L22" s="41">
        <v>17226</v>
      </c>
      <c r="M22" s="41">
        <v>727</v>
      </c>
      <c r="N22" s="41">
        <v>55.5</v>
      </c>
      <c r="O22" s="41">
        <v>2</v>
      </c>
      <c r="P22" s="41">
        <v>15117</v>
      </c>
      <c r="Q22" s="41">
        <v>719</v>
      </c>
      <c r="R22" s="41">
        <v>48.7</v>
      </c>
      <c r="S22" s="41">
        <v>2.1</v>
      </c>
      <c r="T22" s="41">
        <v>2109</v>
      </c>
      <c r="U22" s="41">
        <v>381</v>
      </c>
      <c r="V22" s="41">
        <v>6.8</v>
      </c>
      <c r="W22" s="41">
        <v>1.2</v>
      </c>
      <c r="X22" s="41">
        <v>32</v>
      </c>
      <c r="Y22" s="41">
        <v>30</v>
      </c>
      <c r="Z22" s="41">
        <v>0.1</v>
      </c>
      <c r="AA22" s="41">
        <v>0.1</v>
      </c>
      <c r="AB22" s="41">
        <v>13767</v>
      </c>
      <c r="AC22" s="41">
        <v>661</v>
      </c>
      <c r="AD22" s="41">
        <v>44.4</v>
      </c>
      <c r="AE22" s="41">
        <v>2</v>
      </c>
      <c r="AF22" s="41">
        <v>17226</v>
      </c>
      <c r="AG22" s="41">
        <v>727</v>
      </c>
      <c r="AH22" s="41">
        <v>17226</v>
      </c>
      <c r="AI22" s="41" t="s">
        <v>233</v>
      </c>
      <c r="AJ22" s="41">
        <v>12.2</v>
      </c>
      <c r="AK22" s="41">
        <v>2.1</v>
      </c>
      <c r="AL22" s="41" t="s">
        <v>233</v>
      </c>
      <c r="AM22" s="41" t="s">
        <v>233</v>
      </c>
      <c r="AN22" s="41">
        <v>16485</v>
      </c>
      <c r="AO22" s="41">
        <v>525</v>
      </c>
      <c r="AP22" s="41">
        <v>16485</v>
      </c>
      <c r="AQ22" s="41" t="s">
        <v>233</v>
      </c>
      <c r="AR22" s="41">
        <v>8429</v>
      </c>
      <c r="AS22" s="41">
        <v>540</v>
      </c>
      <c r="AT22" s="41">
        <v>51.1</v>
      </c>
      <c r="AU22" s="41">
        <v>2.6</v>
      </c>
      <c r="AV22" s="41">
        <v>8417</v>
      </c>
      <c r="AW22" s="41">
        <v>539</v>
      </c>
      <c r="AX22" s="41">
        <v>51.1</v>
      </c>
      <c r="AY22" s="41">
        <v>2.6</v>
      </c>
      <c r="AZ22" s="41">
        <v>7534</v>
      </c>
      <c r="BA22" s="41">
        <v>513</v>
      </c>
      <c r="BB22" s="41">
        <v>45.7</v>
      </c>
      <c r="BC22" s="41">
        <v>2.7</v>
      </c>
      <c r="BD22" s="41">
        <v>3416</v>
      </c>
      <c r="BE22" s="41">
        <v>435</v>
      </c>
      <c r="BF22" s="41">
        <v>3416</v>
      </c>
      <c r="BG22" s="41" t="s">
        <v>233</v>
      </c>
      <c r="BH22" s="41">
        <v>1853</v>
      </c>
      <c r="BI22" s="41">
        <v>355</v>
      </c>
      <c r="BJ22" s="41">
        <v>54.2</v>
      </c>
      <c r="BK22" s="41">
        <v>9.4</v>
      </c>
      <c r="BL22" s="41">
        <v>6900</v>
      </c>
      <c r="BM22" s="41">
        <v>590</v>
      </c>
      <c r="BN22" s="41">
        <v>6900</v>
      </c>
      <c r="BO22" s="41" t="s">
        <v>233</v>
      </c>
      <c r="BP22" s="41">
        <v>4512</v>
      </c>
      <c r="BQ22" s="41">
        <v>527</v>
      </c>
      <c r="BR22" s="41">
        <v>65.400000000000006</v>
      </c>
      <c r="BS22" s="41">
        <v>6.6</v>
      </c>
      <c r="BT22" s="41">
        <v>14601</v>
      </c>
      <c r="BU22" s="41">
        <v>692</v>
      </c>
      <c r="BV22" s="41">
        <v>14601</v>
      </c>
      <c r="BW22" s="41" t="s">
        <v>233</v>
      </c>
      <c r="BX22" s="41">
        <v>11460</v>
      </c>
      <c r="BY22" s="41">
        <v>673</v>
      </c>
      <c r="BZ22" s="41">
        <v>78.5</v>
      </c>
      <c r="CA22" s="41">
        <v>3.2</v>
      </c>
      <c r="CB22" s="41">
        <v>1801</v>
      </c>
      <c r="CC22" s="41">
        <v>396</v>
      </c>
      <c r="CD22" s="41">
        <v>12.3</v>
      </c>
      <c r="CE22" s="41">
        <v>2.6</v>
      </c>
      <c r="CF22" s="41">
        <v>325</v>
      </c>
      <c r="CG22" s="41">
        <v>151</v>
      </c>
      <c r="CH22" s="41">
        <v>2.2000000000000002</v>
      </c>
      <c r="CI22" s="41">
        <v>1</v>
      </c>
      <c r="CJ22" s="41">
        <v>556</v>
      </c>
      <c r="CK22" s="41">
        <v>165</v>
      </c>
      <c r="CL22" s="41">
        <v>3.8</v>
      </c>
      <c r="CM22" s="41">
        <v>1.1000000000000001</v>
      </c>
      <c r="CN22" s="41">
        <v>263</v>
      </c>
      <c r="CO22" s="41">
        <v>148</v>
      </c>
      <c r="CP22" s="41">
        <v>1.8</v>
      </c>
      <c r="CQ22" s="41">
        <v>1</v>
      </c>
      <c r="CR22" s="41">
        <v>196</v>
      </c>
      <c r="CS22" s="41">
        <v>100</v>
      </c>
      <c r="CT22" s="41">
        <v>1.3</v>
      </c>
      <c r="CU22" s="41">
        <v>0.7</v>
      </c>
      <c r="CV22" s="41">
        <v>18.899999999999999</v>
      </c>
      <c r="CW22" s="41">
        <v>0.9</v>
      </c>
      <c r="CX22" s="41" t="s">
        <v>233</v>
      </c>
      <c r="CY22" s="41" t="s">
        <v>233</v>
      </c>
      <c r="CZ22" s="41">
        <v>15117</v>
      </c>
      <c r="DA22" s="41">
        <v>719</v>
      </c>
      <c r="DB22" s="41">
        <v>15117</v>
      </c>
      <c r="DC22" s="41" t="s">
        <v>233</v>
      </c>
      <c r="DD22" s="41">
        <v>4694</v>
      </c>
      <c r="DE22" s="41">
        <v>472</v>
      </c>
      <c r="DF22" s="41">
        <v>31.1</v>
      </c>
      <c r="DG22" s="41">
        <v>2.9</v>
      </c>
      <c r="DH22" s="41">
        <v>3436</v>
      </c>
      <c r="DI22" s="41">
        <v>472</v>
      </c>
      <c r="DJ22" s="41">
        <v>22.7</v>
      </c>
      <c r="DK22" s="41">
        <v>2.9</v>
      </c>
      <c r="DL22" s="41">
        <v>3429</v>
      </c>
      <c r="DM22" s="41">
        <v>377</v>
      </c>
      <c r="DN22" s="41">
        <v>22.7</v>
      </c>
      <c r="DO22" s="41">
        <v>2.2999999999999998</v>
      </c>
      <c r="DP22" s="41">
        <v>51</v>
      </c>
      <c r="DQ22" s="41">
        <v>49</v>
      </c>
      <c r="DR22" s="41">
        <v>0.3</v>
      </c>
      <c r="DS22" s="41">
        <v>0.3</v>
      </c>
      <c r="DT22" s="41">
        <v>1009</v>
      </c>
      <c r="DU22" s="41">
        <v>253</v>
      </c>
      <c r="DV22" s="41">
        <v>6.7</v>
      </c>
      <c r="DW22" s="41">
        <v>1.7</v>
      </c>
      <c r="DX22" s="41">
        <v>2498</v>
      </c>
      <c r="DY22" s="41">
        <v>433</v>
      </c>
      <c r="DZ22" s="41">
        <v>16.5</v>
      </c>
      <c r="EA22" s="41">
        <v>2.5</v>
      </c>
      <c r="EB22" s="41">
        <v>15117</v>
      </c>
      <c r="EC22" s="41">
        <v>719</v>
      </c>
      <c r="ED22" s="41">
        <v>15117</v>
      </c>
      <c r="EE22" s="41" t="s">
        <v>233</v>
      </c>
      <c r="EF22" s="41">
        <v>51</v>
      </c>
      <c r="EG22" s="41">
        <v>49</v>
      </c>
      <c r="EH22" s="41">
        <v>0.3</v>
      </c>
      <c r="EI22" s="41">
        <v>0.3</v>
      </c>
      <c r="EJ22" s="41">
        <v>566</v>
      </c>
      <c r="EK22" s="41">
        <v>173</v>
      </c>
      <c r="EL22" s="41">
        <v>3.7</v>
      </c>
      <c r="EM22" s="41">
        <v>1.1000000000000001</v>
      </c>
      <c r="EN22" s="41">
        <v>2130</v>
      </c>
      <c r="EO22" s="41">
        <v>368</v>
      </c>
      <c r="EP22" s="41">
        <v>14.1</v>
      </c>
      <c r="EQ22" s="41">
        <v>2.2999999999999998</v>
      </c>
      <c r="ER22" s="41">
        <v>550</v>
      </c>
      <c r="ES22" s="41">
        <v>194</v>
      </c>
      <c r="ET22" s="41">
        <v>3.6</v>
      </c>
      <c r="EU22" s="41">
        <v>1.3</v>
      </c>
      <c r="EV22" s="41">
        <v>1540</v>
      </c>
      <c r="EW22" s="41">
        <v>259</v>
      </c>
      <c r="EX22" s="41">
        <v>10.199999999999999</v>
      </c>
      <c r="EY22" s="41">
        <v>1.6</v>
      </c>
      <c r="EZ22" s="41">
        <v>656</v>
      </c>
      <c r="FA22" s="41">
        <v>184</v>
      </c>
      <c r="FB22" s="41">
        <v>4.3</v>
      </c>
      <c r="FC22" s="41">
        <v>1.2</v>
      </c>
      <c r="FD22" s="41">
        <v>215</v>
      </c>
      <c r="FE22" s="41">
        <v>119</v>
      </c>
      <c r="FF22" s="41">
        <v>1.4</v>
      </c>
      <c r="FG22" s="41">
        <v>0.8</v>
      </c>
      <c r="FH22" s="41">
        <v>703</v>
      </c>
      <c r="FI22" s="41">
        <v>203</v>
      </c>
      <c r="FJ22" s="41">
        <v>4.7</v>
      </c>
      <c r="FK22" s="41">
        <v>1.3</v>
      </c>
      <c r="FL22" s="41">
        <v>1132</v>
      </c>
    </row>
    <row r="23" spans="1:247" ht="15">
      <c r="A23" s="41" t="s">
        <v>240</v>
      </c>
      <c r="B23" s="41">
        <v>2501337175</v>
      </c>
      <c r="C23" s="41" t="s">
        <v>241</v>
      </c>
      <c r="D23" s="41">
        <v>18460</v>
      </c>
      <c r="E23" s="41">
        <v>267</v>
      </c>
      <c r="F23" s="41">
        <v>18460</v>
      </c>
      <c r="G23" s="41" t="s">
        <v>233</v>
      </c>
      <c r="H23" s="41">
        <v>10860</v>
      </c>
      <c r="I23" s="41">
        <v>436</v>
      </c>
      <c r="J23" s="41">
        <v>58.8</v>
      </c>
      <c r="K23" s="41">
        <v>2.5</v>
      </c>
      <c r="L23" s="41">
        <v>10860</v>
      </c>
      <c r="M23" s="41">
        <v>436</v>
      </c>
      <c r="N23" s="41">
        <v>58.8</v>
      </c>
      <c r="O23" s="41">
        <v>2.5</v>
      </c>
      <c r="P23" s="41">
        <v>10131</v>
      </c>
      <c r="Q23" s="41">
        <v>471</v>
      </c>
      <c r="R23" s="41">
        <v>54.9</v>
      </c>
      <c r="S23" s="41">
        <v>2.6</v>
      </c>
      <c r="T23" s="41">
        <v>729</v>
      </c>
      <c r="U23" s="41">
        <v>169</v>
      </c>
      <c r="V23" s="41">
        <v>3.9</v>
      </c>
      <c r="W23" s="41">
        <v>0.9</v>
      </c>
      <c r="X23" s="41">
        <v>0</v>
      </c>
      <c r="Y23" s="41">
        <v>127</v>
      </c>
      <c r="Z23" s="41">
        <v>0</v>
      </c>
      <c r="AA23" s="41">
        <v>0.2</v>
      </c>
      <c r="AB23" s="41">
        <v>7600</v>
      </c>
      <c r="AC23" s="41">
        <v>498</v>
      </c>
      <c r="AD23" s="41">
        <v>41.2</v>
      </c>
      <c r="AE23" s="41">
        <v>2.5</v>
      </c>
      <c r="AF23" s="41">
        <v>10860</v>
      </c>
      <c r="AG23" s="41">
        <v>436</v>
      </c>
      <c r="AH23" s="41">
        <v>10860</v>
      </c>
      <c r="AI23" s="41" t="s">
        <v>233</v>
      </c>
      <c r="AJ23" s="41">
        <v>6.7</v>
      </c>
      <c r="AK23" s="41">
        <v>1.6</v>
      </c>
      <c r="AL23" s="41" t="s">
        <v>233</v>
      </c>
      <c r="AM23" s="41" t="s">
        <v>233</v>
      </c>
      <c r="AN23" s="41">
        <v>8737</v>
      </c>
      <c r="AO23" s="41">
        <v>321</v>
      </c>
      <c r="AP23" s="41">
        <v>8737</v>
      </c>
      <c r="AQ23" s="41" t="s">
        <v>233</v>
      </c>
      <c r="AR23" s="41">
        <v>5082</v>
      </c>
      <c r="AS23" s="41">
        <v>281</v>
      </c>
      <c r="AT23" s="41">
        <v>58.2</v>
      </c>
      <c r="AU23" s="41">
        <v>3.2</v>
      </c>
      <c r="AV23" s="41">
        <v>5082</v>
      </c>
      <c r="AW23" s="41">
        <v>281</v>
      </c>
      <c r="AX23" s="41">
        <v>58.2</v>
      </c>
      <c r="AY23" s="41">
        <v>3.2</v>
      </c>
      <c r="AZ23" s="41">
        <v>4846</v>
      </c>
      <c r="BA23" s="41">
        <v>293</v>
      </c>
      <c r="BB23" s="41">
        <v>55.5</v>
      </c>
      <c r="BC23" s="41">
        <v>3.3</v>
      </c>
      <c r="BD23" s="41">
        <v>989</v>
      </c>
      <c r="BE23" s="41">
        <v>190</v>
      </c>
      <c r="BF23" s="41">
        <v>989</v>
      </c>
      <c r="BG23" s="41" t="s">
        <v>233</v>
      </c>
      <c r="BH23" s="41">
        <v>728</v>
      </c>
      <c r="BI23" s="41">
        <v>175</v>
      </c>
      <c r="BJ23" s="41">
        <v>73.599999999999994</v>
      </c>
      <c r="BK23" s="41">
        <v>10.5</v>
      </c>
      <c r="BL23" s="41">
        <v>3095</v>
      </c>
      <c r="BM23" s="41">
        <v>300</v>
      </c>
      <c r="BN23" s="41">
        <v>3095</v>
      </c>
      <c r="BO23" s="41" t="s">
        <v>233</v>
      </c>
      <c r="BP23" s="41">
        <v>2552</v>
      </c>
      <c r="BQ23" s="41">
        <v>319</v>
      </c>
      <c r="BR23" s="41">
        <v>82.5</v>
      </c>
      <c r="BS23" s="41">
        <v>5.8</v>
      </c>
      <c r="BT23" s="41">
        <v>9838</v>
      </c>
      <c r="BU23" s="41">
        <v>514</v>
      </c>
      <c r="BV23" s="41">
        <v>9838</v>
      </c>
      <c r="BW23" s="41" t="s">
        <v>233</v>
      </c>
      <c r="BX23" s="41">
        <v>8760</v>
      </c>
      <c r="BY23" s="41">
        <v>547</v>
      </c>
      <c r="BZ23" s="41">
        <v>89</v>
      </c>
      <c r="CA23" s="41">
        <v>2.2000000000000002</v>
      </c>
      <c r="CB23" s="41">
        <v>799</v>
      </c>
      <c r="CC23" s="41">
        <v>208</v>
      </c>
      <c r="CD23" s="41">
        <v>8.1</v>
      </c>
      <c r="CE23" s="41">
        <v>2.1</v>
      </c>
      <c r="CF23" s="41">
        <v>56</v>
      </c>
      <c r="CG23" s="41">
        <v>43</v>
      </c>
      <c r="CH23" s="41">
        <v>0.6</v>
      </c>
      <c r="CI23" s="41">
        <v>0.4</v>
      </c>
      <c r="CJ23" s="41">
        <v>20</v>
      </c>
      <c r="CK23" s="41">
        <v>25</v>
      </c>
      <c r="CL23" s="41">
        <v>0.2</v>
      </c>
      <c r="CM23" s="41">
        <v>0.3</v>
      </c>
      <c r="CN23" s="41">
        <v>60</v>
      </c>
      <c r="CO23" s="41">
        <v>61</v>
      </c>
      <c r="CP23" s="41">
        <v>0.6</v>
      </c>
      <c r="CQ23" s="41">
        <v>0.6</v>
      </c>
      <c r="CR23" s="41">
        <v>143</v>
      </c>
      <c r="CS23" s="41">
        <v>65</v>
      </c>
      <c r="CT23" s="41">
        <v>1.5</v>
      </c>
      <c r="CU23" s="41">
        <v>0.7</v>
      </c>
      <c r="CV23" s="41">
        <v>21.9</v>
      </c>
      <c r="CW23" s="41">
        <v>1.3</v>
      </c>
      <c r="CX23" s="41" t="s">
        <v>233</v>
      </c>
      <c r="CY23" s="41" t="s">
        <v>233</v>
      </c>
      <c r="CZ23" s="41">
        <v>10131</v>
      </c>
      <c r="DA23" s="41">
        <v>471</v>
      </c>
      <c r="DB23" s="41">
        <v>10131</v>
      </c>
      <c r="DC23" s="41" t="s">
        <v>233</v>
      </c>
      <c r="DD23" s="41">
        <v>2940</v>
      </c>
      <c r="DE23" s="41">
        <v>348</v>
      </c>
      <c r="DF23" s="41">
        <v>29</v>
      </c>
      <c r="DG23" s="41">
        <v>3.2</v>
      </c>
      <c r="DH23" s="41">
        <v>1646</v>
      </c>
      <c r="DI23" s="41">
        <v>275</v>
      </c>
      <c r="DJ23" s="41">
        <v>16.2</v>
      </c>
      <c r="DK23" s="41">
        <v>2.6</v>
      </c>
      <c r="DL23" s="41">
        <v>3012</v>
      </c>
      <c r="DM23" s="41">
        <v>388</v>
      </c>
      <c r="DN23" s="41">
        <v>29.7</v>
      </c>
      <c r="DO23" s="41">
        <v>3.4</v>
      </c>
      <c r="DP23" s="41">
        <v>0</v>
      </c>
      <c r="DQ23" s="41">
        <v>127</v>
      </c>
      <c r="DR23" s="41">
        <v>0</v>
      </c>
      <c r="DS23" s="41">
        <v>0.4</v>
      </c>
      <c r="DT23" s="41">
        <v>1000</v>
      </c>
      <c r="DU23" s="41">
        <v>204</v>
      </c>
      <c r="DV23" s="41">
        <v>9.9</v>
      </c>
      <c r="DW23" s="41">
        <v>2</v>
      </c>
      <c r="DX23" s="41">
        <v>1533</v>
      </c>
      <c r="DY23" s="41">
        <v>236</v>
      </c>
      <c r="DZ23" s="41">
        <v>15.1</v>
      </c>
      <c r="EA23" s="41">
        <v>2.2999999999999998</v>
      </c>
      <c r="EB23" s="41">
        <v>10131</v>
      </c>
      <c r="EC23" s="41">
        <v>471</v>
      </c>
      <c r="ED23" s="41">
        <v>10131</v>
      </c>
      <c r="EE23" s="41" t="s">
        <v>233</v>
      </c>
      <c r="EF23" s="41">
        <v>0</v>
      </c>
      <c r="EG23" s="41">
        <v>127</v>
      </c>
      <c r="EH23" s="41">
        <v>0</v>
      </c>
      <c r="EI23" s="41">
        <v>0.4</v>
      </c>
      <c r="EJ23" s="41">
        <v>631</v>
      </c>
      <c r="EK23" s="41">
        <v>195</v>
      </c>
      <c r="EL23" s="41">
        <v>6.2</v>
      </c>
      <c r="EM23" s="41">
        <v>1.9</v>
      </c>
      <c r="EN23" s="41">
        <v>1626</v>
      </c>
      <c r="EO23" s="41">
        <v>252</v>
      </c>
      <c r="EP23" s="41">
        <v>16</v>
      </c>
      <c r="EQ23" s="41">
        <v>2.5</v>
      </c>
      <c r="ER23" s="41">
        <v>349</v>
      </c>
      <c r="ES23" s="41">
        <v>131</v>
      </c>
      <c r="ET23" s="41">
        <v>3.4</v>
      </c>
      <c r="EU23" s="41">
        <v>1.3</v>
      </c>
      <c r="EV23" s="41">
        <v>1256</v>
      </c>
      <c r="EW23" s="41">
        <v>239</v>
      </c>
      <c r="EX23" s="41">
        <v>12.4</v>
      </c>
      <c r="EY23" s="41">
        <v>2.2000000000000002</v>
      </c>
      <c r="EZ23" s="41">
        <v>513</v>
      </c>
      <c r="FA23" s="41">
        <v>170</v>
      </c>
      <c r="FB23" s="41">
        <v>5.0999999999999996</v>
      </c>
      <c r="FC23" s="41">
        <v>1.6</v>
      </c>
      <c r="FD23" s="41">
        <v>153</v>
      </c>
      <c r="FE23" s="41">
        <v>95</v>
      </c>
      <c r="FF23" s="41">
        <v>1.5</v>
      </c>
      <c r="FG23" s="41">
        <v>0.9</v>
      </c>
      <c r="FH23" s="41">
        <v>920</v>
      </c>
      <c r="FI23" s="41">
        <v>178</v>
      </c>
      <c r="FJ23" s="41">
        <v>9.1</v>
      </c>
      <c r="FK23" s="41">
        <v>1.7</v>
      </c>
      <c r="FL23" s="41">
        <v>764</v>
      </c>
    </row>
    <row r="24" spans="1:247" ht="15">
      <c r="A24" s="41" t="s">
        <v>242</v>
      </c>
      <c r="B24" s="41">
        <v>2501352105</v>
      </c>
      <c r="C24" s="41" t="s">
        <v>243</v>
      </c>
      <c r="D24" s="41">
        <v>10461</v>
      </c>
      <c r="E24" s="41">
        <v>247</v>
      </c>
      <c r="F24" s="41">
        <v>10461</v>
      </c>
      <c r="G24" s="41" t="s">
        <v>233</v>
      </c>
      <c r="H24" s="41">
        <v>7208</v>
      </c>
      <c r="I24" s="41">
        <v>343</v>
      </c>
      <c r="J24" s="41">
        <v>68.900000000000006</v>
      </c>
      <c r="K24" s="41">
        <v>3.1</v>
      </c>
      <c r="L24" s="41">
        <v>7175</v>
      </c>
      <c r="M24" s="41">
        <v>340</v>
      </c>
      <c r="N24" s="41">
        <v>68.599999999999994</v>
      </c>
      <c r="O24" s="41">
        <v>3.1</v>
      </c>
      <c r="P24" s="41">
        <v>6538</v>
      </c>
      <c r="Q24" s="41">
        <v>359</v>
      </c>
      <c r="R24" s="41">
        <v>62.5</v>
      </c>
      <c r="S24" s="41">
        <v>3.3</v>
      </c>
      <c r="T24" s="41">
        <v>637</v>
      </c>
      <c r="U24" s="41">
        <v>157</v>
      </c>
      <c r="V24" s="41">
        <v>6.1</v>
      </c>
      <c r="W24" s="41">
        <v>1.5</v>
      </c>
      <c r="X24" s="41">
        <v>33</v>
      </c>
      <c r="Y24" s="41">
        <v>38</v>
      </c>
      <c r="Z24" s="41">
        <v>0.3</v>
      </c>
      <c r="AA24" s="41">
        <v>0.4</v>
      </c>
      <c r="AB24" s="41">
        <v>3253</v>
      </c>
      <c r="AC24" s="41">
        <v>346</v>
      </c>
      <c r="AD24" s="41">
        <v>31.1</v>
      </c>
      <c r="AE24" s="41">
        <v>3.1</v>
      </c>
      <c r="AF24" s="41">
        <v>7175</v>
      </c>
      <c r="AG24" s="41">
        <v>340</v>
      </c>
      <c r="AH24" s="41">
        <v>7175</v>
      </c>
      <c r="AI24" s="41" t="s">
        <v>233</v>
      </c>
      <c r="AJ24" s="41">
        <v>8.9</v>
      </c>
      <c r="AK24" s="41">
        <v>2.2000000000000002</v>
      </c>
      <c r="AL24" s="41" t="s">
        <v>233</v>
      </c>
      <c r="AM24" s="41" t="s">
        <v>233</v>
      </c>
      <c r="AN24" s="41">
        <v>5507</v>
      </c>
      <c r="AO24" s="41">
        <v>275</v>
      </c>
      <c r="AP24" s="41">
        <v>5507</v>
      </c>
      <c r="AQ24" s="41" t="s">
        <v>233</v>
      </c>
      <c r="AR24" s="41">
        <v>3492</v>
      </c>
      <c r="AS24" s="41">
        <v>272</v>
      </c>
      <c r="AT24" s="41">
        <v>63.4</v>
      </c>
      <c r="AU24" s="41">
        <v>3.8</v>
      </c>
      <c r="AV24" s="41">
        <v>3492</v>
      </c>
      <c r="AW24" s="41">
        <v>272</v>
      </c>
      <c r="AX24" s="41">
        <v>63.4</v>
      </c>
      <c r="AY24" s="41">
        <v>3.8</v>
      </c>
      <c r="AZ24" s="41">
        <v>3128</v>
      </c>
      <c r="BA24" s="41">
        <v>258</v>
      </c>
      <c r="BB24" s="41">
        <v>56.8</v>
      </c>
      <c r="BC24" s="41">
        <v>4</v>
      </c>
      <c r="BD24" s="41">
        <v>1097</v>
      </c>
      <c r="BE24" s="41">
        <v>241</v>
      </c>
      <c r="BF24" s="41">
        <v>1097</v>
      </c>
      <c r="BG24" s="41" t="s">
        <v>233</v>
      </c>
      <c r="BH24" s="41">
        <v>723</v>
      </c>
      <c r="BI24" s="41">
        <v>213</v>
      </c>
      <c r="BJ24" s="41">
        <v>65.900000000000006</v>
      </c>
      <c r="BK24" s="41">
        <v>14.1</v>
      </c>
      <c r="BL24" s="41">
        <v>1820</v>
      </c>
      <c r="BM24" s="41">
        <v>287</v>
      </c>
      <c r="BN24" s="41">
        <v>1820</v>
      </c>
      <c r="BO24" s="41" t="s">
        <v>233</v>
      </c>
      <c r="BP24" s="41">
        <v>1324</v>
      </c>
      <c r="BQ24" s="41">
        <v>257</v>
      </c>
      <c r="BR24" s="41">
        <v>72.7</v>
      </c>
      <c r="BS24" s="41">
        <v>11</v>
      </c>
      <c r="BT24" s="41">
        <v>6459</v>
      </c>
      <c r="BU24" s="41">
        <v>382</v>
      </c>
      <c r="BV24" s="41">
        <v>6459</v>
      </c>
      <c r="BW24" s="41" t="s">
        <v>233</v>
      </c>
      <c r="BX24" s="41">
        <v>5556</v>
      </c>
      <c r="BY24" s="41">
        <v>407</v>
      </c>
      <c r="BZ24" s="41">
        <v>86</v>
      </c>
      <c r="CA24" s="41">
        <v>3.4</v>
      </c>
      <c r="CB24" s="41">
        <v>489</v>
      </c>
      <c r="CC24" s="41">
        <v>157</v>
      </c>
      <c r="CD24" s="41">
        <v>7.6</v>
      </c>
      <c r="CE24" s="41">
        <v>2.4</v>
      </c>
      <c r="CF24" s="41">
        <v>14</v>
      </c>
      <c r="CG24" s="41">
        <v>20</v>
      </c>
      <c r="CH24" s="41">
        <v>0.2</v>
      </c>
      <c r="CI24" s="41">
        <v>0.3</v>
      </c>
      <c r="CJ24" s="41">
        <v>99</v>
      </c>
      <c r="CK24" s="41">
        <v>97</v>
      </c>
      <c r="CL24" s="41">
        <v>1.5</v>
      </c>
      <c r="CM24" s="41">
        <v>1.5</v>
      </c>
      <c r="CN24" s="41">
        <v>34</v>
      </c>
      <c r="CO24" s="41">
        <v>31</v>
      </c>
      <c r="CP24" s="41">
        <v>0.5</v>
      </c>
      <c r="CQ24" s="41">
        <v>0.5</v>
      </c>
      <c r="CR24" s="41">
        <v>267</v>
      </c>
      <c r="CS24" s="41">
        <v>116</v>
      </c>
      <c r="CT24" s="41">
        <v>4.0999999999999996</v>
      </c>
      <c r="CU24" s="41">
        <v>1.8</v>
      </c>
      <c r="CV24" s="41">
        <v>25.5</v>
      </c>
      <c r="CW24" s="41">
        <v>2.2000000000000002</v>
      </c>
      <c r="CX24" s="41" t="s">
        <v>233</v>
      </c>
      <c r="CY24" s="41" t="s">
        <v>233</v>
      </c>
      <c r="CZ24" s="41">
        <v>6538</v>
      </c>
      <c r="DA24" s="41">
        <v>359</v>
      </c>
      <c r="DB24" s="41">
        <v>6538</v>
      </c>
      <c r="DC24" s="41" t="s">
        <v>233</v>
      </c>
      <c r="DD24" s="41">
        <v>2312</v>
      </c>
      <c r="DE24" s="41">
        <v>309</v>
      </c>
      <c r="DF24" s="41">
        <v>35.4</v>
      </c>
      <c r="DG24" s="41">
        <v>4.5</v>
      </c>
      <c r="DH24" s="41">
        <v>1243</v>
      </c>
      <c r="DI24" s="41">
        <v>228</v>
      </c>
      <c r="DJ24" s="41">
        <v>19</v>
      </c>
      <c r="DK24" s="41">
        <v>3.3</v>
      </c>
      <c r="DL24" s="41">
        <v>1479</v>
      </c>
      <c r="DM24" s="41">
        <v>247</v>
      </c>
      <c r="DN24" s="41">
        <v>22.6</v>
      </c>
      <c r="DO24" s="41">
        <v>3.4</v>
      </c>
      <c r="DP24" s="41">
        <v>14</v>
      </c>
      <c r="DQ24" s="41">
        <v>23</v>
      </c>
      <c r="DR24" s="41">
        <v>0.2</v>
      </c>
      <c r="DS24" s="41">
        <v>0.3</v>
      </c>
      <c r="DT24" s="41">
        <v>568</v>
      </c>
      <c r="DU24" s="41">
        <v>145</v>
      </c>
      <c r="DV24" s="41">
        <v>8.6999999999999993</v>
      </c>
      <c r="DW24" s="41">
        <v>2.2000000000000002</v>
      </c>
      <c r="DX24" s="41">
        <v>922</v>
      </c>
      <c r="DY24" s="41">
        <v>190</v>
      </c>
      <c r="DZ24" s="41">
        <v>14.1</v>
      </c>
      <c r="EA24" s="41">
        <v>2.9</v>
      </c>
      <c r="EB24" s="41">
        <v>6538</v>
      </c>
      <c r="EC24" s="41">
        <v>359</v>
      </c>
      <c r="ED24" s="41">
        <v>6538</v>
      </c>
      <c r="EE24" s="41" t="s">
        <v>233</v>
      </c>
      <c r="EF24" s="41">
        <v>68</v>
      </c>
      <c r="EG24" s="41">
        <v>60</v>
      </c>
      <c r="EH24" s="41">
        <v>1</v>
      </c>
      <c r="EI24" s="41">
        <v>0.9</v>
      </c>
      <c r="EJ24" s="41">
        <v>428</v>
      </c>
      <c r="EK24" s="41">
        <v>132</v>
      </c>
      <c r="EL24" s="41">
        <v>6.5</v>
      </c>
      <c r="EM24" s="41">
        <v>2</v>
      </c>
      <c r="EN24" s="41">
        <v>812</v>
      </c>
      <c r="EO24" s="41">
        <v>196</v>
      </c>
      <c r="EP24" s="41">
        <v>12.4</v>
      </c>
      <c r="EQ24" s="41">
        <v>3.1</v>
      </c>
      <c r="ER24" s="41">
        <v>218</v>
      </c>
      <c r="ES24" s="41">
        <v>87</v>
      </c>
      <c r="ET24" s="41">
        <v>3.3</v>
      </c>
      <c r="EU24" s="41">
        <v>1.3</v>
      </c>
      <c r="EV24" s="41">
        <v>819</v>
      </c>
      <c r="EW24" s="41">
        <v>235</v>
      </c>
      <c r="EX24" s="41">
        <v>12.5</v>
      </c>
      <c r="EY24" s="41">
        <v>3.4</v>
      </c>
      <c r="EZ24" s="41">
        <v>419</v>
      </c>
      <c r="FA24" s="41">
        <v>138</v>
      </c>
      <c r="FB24" s="41">
        <v>6.4</v>
      </c>
      <c r="FC24" s="41">
        <v>2.1</v>
      </c>
      <c r="FD24" s="41">
        <v>71</v>
      </c>
      <c r="FE24" s="41">
        <v>58</v>
      </c>
      <c r="FF24" s="41">
        <v>1.1000000000000001</v>
      </c>
      <c r="FG24" s="41">
        <v>0.9</v>
      </c>
      <c r="FH24" s="41">
        <v>449</v>
      </c>
      <c r="FI24" s="41">
        <v>157</v>
      </c>
      <c r="FJ24" s="41">
        <v>6.9</v>
      </c>
      <c r="FK24" s="41">
        <v>2.2999999999999998</v>
      </c>
      <c r="FL24" s="41">
        <v>421</v>
      </c>
    </row>
    <row r="25" spans="1:247" ht="15">
      <c r="A25" s="41" t="s">
        <v>244</v>
      </c>
      <c r="B25" s="41">
        <v>2501367000</v>
      </c>
      <c r="C25" s="41" t="s">
        <v>245</v>
      </c>
      <c r="D25" s="41">
        <v>117186</v>
      </c>
      <c r="E25" s="41">
        <v>878</v>
      </c>
      <c r="F25" s="41">
        <v>117186</v>
      </c>
      <c r="G25" s="41" t="s">
        <v>233</v>
      </c>
      <c r="H25" s="41">
        <v>68600</v>
      </c>
      <c r="I25" s="41">
        <v>1357</v>
      </c>
      <c r="J25" s="41">
        <v>58.5</v>
      </c>
      <c r="K25" s="41">
        <v>1.1000000000000001</v>
      </c>
      <c r="L25" s="41">
        <v>68522</v>
      </c>
      <c r="M25" s="41">
        <v>1353</v>
      </c>
      <c r="N25" s="41">
        <v>58.5</v>
      </c>
      <c r="O25" s="41">
        <v>1.1000000000000001</v>
      </c>
      <c r="P25" s="41">
        <v>59490</v>
      </c>
      <c r="Q25" s="41">
        <v>1283</v>
      </c>
      <c r="R25" s="41">
        <v>50.8</v>
      </c>
      <c r="S25" s="41">
        <v>1.1000000000000001</v>
      </c>
      <c r="T25" s="41">
        <v>9032</v>
      </c>
      <c r="U25" s="41">
        <v>1365</v>
      </c>
      <c r="V25" s="41">
        <v>7.7</v>
      </c>
      <c r="W25" s="41">
        <v>1.2</v>
      </c>
      <c r="X25" s="41">
        <v>78</v>
      </c>
      <c r="Y25" s="41">
        <v>58</v>
      </c>
      <c r="Z25" s="41">
        <v>0.1</v>
      </c>
      <c r="AA25" s="41">
        <v>0.1</v>
      </c>
      <c r="AB25" s="41">
        <v>48586</v>
      </c>
      <c r="AC25" s="41">
        <v>1391</v>
      </c>
      <c r="AD25" s="41">
        <v>41.5</v>
      </c>
      <c r="AE25" s="41">
        <v>1.1000000000000001</v>
      </c>
      <c r="AF25" s="41">
        <v>68522</v>
      </c>
      <c r="AG25" s="41">
        <v>1353</v>
      </c>
      <c r="AH25" s="41">
        <v>68522</v>
      </c>
      <c r="AI25" s="41" t="s">
        <v>233</v>
      </c>
      <c r="AJ25" s="41">
        <v>13.2</v>
      </c>
      <c r="AK25" s="41">
        <v>1.9</v>
      </c>
      <c r="AL25" s="41" t="s">
        <v>233</v>
      </c>
      <c r="AM25" s="41" t="s">
        <v>233</v>
      </c>
      <c r="AN25" s="41">
        <v>62447</v>
      </c>
      <c r="AO25" s="41">
        <v>883</v>
      </c>
      <c r="AP25" s="41">
        <v>62447</v>
      </c>
      <c r="AQ25" s="41" t="s">
        <v>233</v>
      </c>
      <c r="AR25" s="41">
        <v>33870</v>
      </c>
      <c r="AS25" s="41">
        <v>902</v>
      </c>
      <c r="AT25" s="41">
        <v>54.2</v>
      </c>
      <c r="AU25" s="41">
        <v>1.4</v>
      </c>
      <c r="AV25" s="41">
        <v>33843</v>
      </c>
      <c r="AW25" s="41">
        <v>905</v>
      </c>
      <c r="AX25" s="41">
        <v>54.2</v>
      </c>
      <c r="AY25" s="41">
        <v>1.4</v>
      </c>
      <c r="AZ25" s="41">
        <v>30163</v>
      </c>
      <c r="BA25" s="41">
        <v>873</v>
      </c>
      <c r="BB25" s="41">
        <v>48.3</v>
      </c>
      <c r="BC25" s="41">
        <v>1.3</v>
      </c>
      <c r="BD25" s="41">
        <v>13256</v>
      </c>
      <c r="BE25" s="41">
        <v>722</v>
      </c>
      <c r="BF25" s="41">
        <v>13256</v>
      </c>
      <c r="BG25" s="41" t="s">
        <v>233</v>
      </c>
      <c r="BH25" s="41">
        <v>8290</v>
      </c>
      <c r="BI25" s="41">
        <v>717</v>
      </c>
      <c r="BJ25" s="41">
        <v>62.5</v>
      </c>
      <c r="BK25" s="41">
        <v>4.0999999999999996</v>
      </c>
      <c r="BL25" s="41">
        <v>24686</v>
      </c>
      <c r="BM25" s="41">
        <v>948</v>
      </c>
      <c r="BN25" s="41">
        <v>24686</v>
      </c>
      <c r="BO25" s="41" t="s">
        <v>233</v>
      </c>
      <c r="BP25" s="41">
        <v>16594</v>
      </c>
      <c r="BQ25" s="41">
        <v>990</v>
      </c>
      <c r="BR25" s="41">
        <v>67.2</v>
      </c>
      <c r="BS25" s="41">
        <v>2.9</v>
      </c>
      <c r="BT25" s="41">
        <v>57915</v>
      </c>
      <c r="BU25" s="41">
        <v>1246</v>
      </c>
      <c r="BV25" s="41">
        <v>57915</v>
      </c>
      <c r="BW25" s="41" t="s">
        <v>233</v>
      </c>
      <c r="BX25" s="41">
        <v>44948</v>
      </c>
      <c r="BY25" s="41">
        <v>1253</v>
      </c>
      <c r="BZ25" s="41">
        <v>77.599999999999994</v>
      </c>
      <c r="CA25" s="41">
        <v>1.4</v>
      </c>
      <c r="CB25" s="41">
        <v>6342</v>
      </c>
      <c r="CC25" s="41">
        <v>696</v>
      </c>
      <c r="CD25" s="41">
        <v>11</v>
      </c>
      <c r="CE25" s="41">
        <v>1.2</v>
      </c>
      <c r="CF25" s="41">
        <v>2752</v>
      </c>
      <c r="CG25" s="41">
        <v>384</v>
      </c>
      <c r="CH25" s="41">
        <v>4.8</v>
      </c>
      <c r="CI25" s="41">
        <v>0.7</v>
      </c>
      <c r="CJ25" s="41">
        <v>2055</v>
      </c>
      <c r="CK25" s="41">
        <v>376</v>
      </c>
      <c r="CL25" s="41">
        <v>3.5</v>
      </c>
      <c r="CM25" s="41">
        <v>0.6</v>
      </c>
      <c r="CN25" s="41">
        <v>348</v>
      </c>
      <c r="CO25" s="41">
        <v>135</v>
      </c>
      <c r="CP25" s="41">
        <v>0.6</v>
      </c>
      <c r="CQ25" s="41">
        <v>0.2</v>
      </c>
      <c r="CR25" s="41">
        <v>1470</v>
      </c>
      <c r="CS25" s="41">
        <v>300</v>
      </c>
      <c r="CT25" s="41">
        <v>2.5</v>
      </c>
      <c r="CU25" s="41">
        <v>0.5</v>
      </c>
      <c r="CV25" s="41">
        <v>21</v>
      </c>
      <c r="CW25" s="41">
        <v>0.5</v>
      </c>
      <c r="CX25" s="41" t="s">
        <v>233</v>
      </c>
      <c r="CY25" s="41" t="s">
        <v>233</v>
      </c>
      <c r="CZ25" s="41">
        <v>59490</v>
      </c>
      <c r="DA25" s="41">
        <v>1283</v>
      </c>
      <c r="DB25" s="41">
        <v>59490</v>
      </c>
      <c r="DC25" s="41" t="s">
        <v>233</v>
      </c>
      <c r="DD25" s="41">
        <v>16281</v>
      </c>
      <c r="DE25" s="41">
        <v>873</v>
      </c>
      <c r="DF25" s="41">
        <v>27.4</v>
      </c>
      <c r="DG25" s="41">
        <v>1.3</v>
      </c>
      <c r="DH25" s="41">
        <v>14666</v>
      </c>
      <c r="DI25" s="41">
        <v>785</v>
      </c>
      <c r="DJ25" s="41">
        <v>24.7</v>
      </c>
      <c r="DK25" s="41">
        <v>1.2</v>
      </c>
      <c r="DL25" s="41">
        <v>14743</v>
      </c>
      <c r="DM25" s="41">
        <v>876</v>
      </c>
      <c r="DN25" s="41">
        <v>24.8</v>
      </c>
      <c r="DO25" s="41">
        <v>1.4</v>
      </c>
      <c r="DP25" s="41">
        <v>312</v>
      </c>
      <c r="DQ25" s="41">
        <v>159</v>
      </c>
      <c r="DR25" s="41">
        <v>0.5</v>
      </c>
      <c r="DS25" s="41">
        <v>0.3</v>
      </c>
      <c r="DT25" s="41">
        <v>3862</v>
      </c>
      <c r="DU25" s="41">
        <v>432</v>
      </c>
      <c r="DV25" s="41">
        <v>6.5</v>
      </c>
      <c r="DW25" s="41">
        <v>0.7</v>
      </c>
      <c r="DX25" s="41">
        <v>9626</v>
      </c>
      <c r="DY25" s="41">
        <v>667</v>
      </c>
      <c r="DZ25" s="41">
        <v>16.2</v>
      </c>
      <c r="EA25" s="41">
        <v>1.1000000000000001</v>
      </c>
      <c r="EB25" s="41">
        <v>59490</v>
      </c>
      <c r="EC25" s="41">
        <v>1283</v>
      </c>
      <c r="ED25" s="41">
        <v>59490</v>
      </c>
      <c r="EE25" s="41" t="s">
        <v>233</v>
      </c>
      <c r="EF25" s="41">
        <v>341</v>
      </c>
      <c r="EG25" s="41">
        <v>159</v>
      </c>
      <c r="EH25" s="41">
        <v>0.6</v>
      </c>
      <c r="EI25" s="41">
        <v>0.3</v>
      </c>
      <c r="EJ25" s="41">
        <v>2710</v>
      </c>
      <c r="EK25" s="41">
        <v>435</v>
      </c>
      <c r="EL25" s="41">
        <v>4.5999999999999996</v>
      </c>
      <c r="EM25" s="41">
        <v>0.7</v>
      </c>
      <c r="EN25" s="41">
        <v>7221</v>
      </c>
      <c r="EO25" s="41">
        <v>561</v>
      </c>
      <c r="EP25" s="41">
        <v>12.1</v>
      </c>
      <c r="EQ25" s="41">
        <v>0.9</v>
      </c>
      <c r="ER25" s="41">
        <v>1761</v>
      </c>
      <c r="ES25" s="41">
        <v>350</v>
      </c>
      <c r="ET25" s="41">
        <v>3</v>
      </c>
      <c r="EU25" s="41">
        <v>0.6</v>
      </c>
      <c r="EV25" s="41">
        <v>6058</v>
      </c>
      <c r="EW25" s="41">
        <v>541</v>
      </c>
      <c r="EX25" s="41">
        <v>10.199999999999999</v>
      </c>
      <c r="EY25" s="41">
        <v>0.9</v>
      </c>
      <c r="EZ25" s="41">
        <v>3034</v>
      </c>
      <c r="FA25" s="41">
        <v>373</v>
      </c>
      <c r="FB25" s="41">
        <v>5.0999999999999996</v>
      </c>
      <c r="FC25" s="41">
        <v>0.6</v>
      </c>
      <c r="FD25" s="41">
        <v>1406</v>
      </c>
      <c r="FE25" s="41">
        <v>282</v>
      </c>
      <c r="FF25" s="41">
        <v>2.4</v>
      </c>
      <c r="FG25" s="41">
        <v>0.5</v>
      </c>
      <c r="FH25" s="41">
        <v>4087</v>
      </c>
      <c r="FI25" s="41">
        <v>404</v>
      </c>
      <c r="FJ25" s="41">
        <v>6.9</v>
      </c>
      <c r="FK25" s="41">
        <v>0.7</v>
      </c>
      <c r="FL25" s="41">
        <v>4631</v>
      </c>
    </row>
    <row r="27" spans="1:247" ht="15">
      <c r="A27" s="45" t="s">
        <v>221</v>
      </c>
      <c r="B27" s="45" t="s">
        <v>222</v>
      </c>
      <c r="C27" s="45" t="s">
        <v>223</v>
      </c>
      <c r="D27" s="45" t="s">
        <v>246</v>
      </c>
      <c r="E27" s="45" t="s">
        <v>247</v>
      </c>
      <c r="F27" s="45" t="s">
        <v>248</v>
      </c>
      <c r="G27" s="45" t="s">
        <v>249</v>
      </c>
      <c r="H27" s="45" t="s">
        <v>248</v>
      </c>
      <c r="I27" s="45" t="s">
        <v>249</v>
      </c>
      <c r="J27" s="45" t="s">
        <v>248</v>
      </c>
      <c r="K27" s="45" t="s">
        <v>249</v>
      </c>
      <c r="L27" s="45" t="s">
        <v>248</v>
      </c>
      <c r="M27" s="45" t="s">
        <v>249</v>
      </c>
      <c r="N27" s="45" t="s">
        <v>248</v>
      </c>
      <c r="O27" s="45" t="s">
        <v>249</v>
      </c>
      <c r="P27" s="45" t="s">
        <v>248</v>
      </c>
      <c r="Q27" s="45" t="s">
        <v>249</v>
      </c>
      <c r="R27" s="45" t="s">
        <v>248</v>
      </c>
      <c r="S27" s="45" t="s">
        <v>249</v>
      </c>
      <c r="T27" s="45" t="s">
        <v>248</v>
      </c>
      <c r="U27" s="45" t="s">
        <v>249</v>
      </c>
      <c r="V27" s="45" t="s">
        <v>248</v>
      </c>
      <c r="W27" s="45" t="s">
        <v>249</v>
      </c>
      <c r="X27" s="45" t="s">
        <v>248</v>
      </c>
      <c r="Y27" s="45" t="s">
        <v>249</v>
      </c>
      <c r="Z27" s="45" t="s">
        <v>248</v>
      </c>
      <c r="AA27" s="45" t="s">
        <v>249</v>
      </c>
      <c r="AB27" s="45" t="s">
        <v>248</v>
      </c>
      <c r="AC27" s="45" t="s">
        <v>249</v>
      </c>
      <c r="AD27" s="45" t="s">
        <v>248</v>
      </c>
      <c r="AE27" s="45" t="s">
        <v>249</v>
      </c>
      <c r="AF27" s="45" t="s">
        <v>248</v>
      </c>
      <c r="AG27" s="45" t="s">
        <v>249</v>
      </c>
      <c r="AH27" s="45" t="s">
        <v>248</v>
      </c>
      <c r="AI27" s="45" t="s">
        <v>249</v>
      </c>
      <c r="AJ27" s="45" t="s">
        <v>248</v>
      </c>
      <c r="AK27" s="45" t="s">
        <v>249</v>
      </c>
      <c r="AL27" s="45" t="s">
        <v>248</v>
      </c>
      <c r="AM27" s="45" t="s">
        <v>249</v>
      </c>
      <c r="AN27" s="45" t="s">
        <v>248</v>
      </c>
      <c r="AO27" s="45" t="s">
        <v>249</v>
      </c>
      <c r="AP27" s="45" t="s">
        <v>248</v>
      </c>
      <c r="AQ27" s="45" t="s">
        <v>249</v>
      </c>
      <c r="AR27" s="45" t="s">
        <v>248</v>
      </c>
      <c r="AS27" s="45" t="s">
        <v>249</v>
      </c>
      <c r="AT27" s="45" t="s">
        <v>248</v>
      </c>
      <c r="AU27" s="45" t="s">
        <v>249</v>
      </c>
      <c r="AV27" s="45" t="s">
        <v>248</v>
      </c>
      <c r="AW27" s="45" t="s">
        <v>249</v>
      </c>
      <c r="AX27" s="45" t="s">
        <v>248</v>
      </c>
      <c r="AY27" s="45" t="s">
        <v>249</v>
      </c>
      <c r="AZ27" s="45" t="s">
        <v>248</v>
      </c>
      <c r="BA27" s="45" t="s">
        <v>249</v>
      </c>
      <c r="BB27" s="45" t="s">
        <v>248</v>
      </c>
      <c r="BC27" s="45" t="s">
        <v>249</v>
      </c>
      <c r="BD27" s="45" t="s">
        <v>248</v>
      </c>
      <c r="BE27" s="45" t="s">
        <v>249</v>
      </c>
      <c r="BF27" s="45" t="s">
        <v>248</v>
      </c>
      <c r="BG27" s="45" t="s">
        <v>249</v>
      </c>
      <c r="BH27" s="45" t="s">
        <v>248</v>
      </c>
      <c r="BI27" s="45" t="s">
        <v>249</v>
      </c>
      <c r="BJ27" s="45" t="s">
        <v>248</v>
      </c>
      <c r="BK27" s="45" t="s">
        <v>249</v>
      </c>
      <c r="BL27" s="45" t="s">
        <v>248</v>
      </c>
      <c r="BM27" s="45" t="s">
        <v>249</v>
      </c>
      <c r="BN27" s="45" t="s">
        <v>248</v>
      </c>
      <c r="BO27" s="45" t="s">
        <v>249</v>
      </c>
      <c r="BP27" s="45" t="s">
        <v>248</v>
      </c>
      <c r="BQ27" s="45" t="s">
        <v>249</v>
      </c>
      <c r="BR27" s="45" t="s">
        <v>248</v>
      </c>
      <c r="BS27" s="45" t="s">
        <v>249</v>
      </c>
      <c r="BT27" s="45" t="s">
        <v>248</v>
      </c>
      <c r="BU27" s="45" t="s">
        <v>249</v>
      </c>
      <c r="BV27" s="45" t="s">
        <v>248</v>
      </c>
      <c r="BW27" s="45" t="s">
        <v>249</v>
      </c>
      <c r="BX27" s="45" t="s">
        <v>248</v>
      </c>
      <c r="BY27" s="45" t="s">
        <v>249</v>
      </c>
      <c r="BZ27" s="45" t="s">
        <v>248</v>
      </c>
      <c r="CA27" s="45" t="s">
        <v>249</v>
      </c>
      <c r="CB27" s="45" t="s">
        <v>248</v>
      </c>
      <c r="CC27" s="45" t="s">
        <v>249</v>
      </c>
      <c r="CD27" s="45" t="s">
        <v>248</v>
      </c>
      <c r="CE27" s="45" t="s">
        <v>249</v>
      </c>
      <c r="CF27" s="45" t="s">
        <v>248</v>
      </c>
      <c r="CG27" s="45" t="s">
        <v>249</v>
      </c>
      <c r="CH27" s="45" t="s">
        <v>248</v>
      </c>
      <c r="CI27" s="45" t="s">
        <v>249</v>
      </c>
      <c r="CJ27" s="45" t="s">
        <v>248</v>
      </c>
      <c r="CK27" s="45" t="s">
        <v>249</v>
      </c>
      <c r="CL27" s="45" t="s">
        <v>248</v>
      </c>
      <c r="CM27" s="45" t="s">
        <v>249</v>
      </c>
      <c r="CN27" s="45" t="s">
        <v>248</v>
      </c>
      <c r="CO27" s="45" t="s">
        <v>249</v>
      </c>
      <c r="CP27" s="45" t="s">
        <v>248</v>
      </c>
      <c r="CQ27" s="45" t="s">
        <v>249</v>
      </c>
      <c r="CR27" s="45" t="s">
        <v>248</v>
      </c>
      <c r="CS27" s="45" t="s">
        <v>249</v>
      </c>
      <c r="CT27" s="45" t="s">
        <v>248</v>
      </c>
      <c r="CU27" s="45" t="s">
        <v>249</v>
      </c>
      <c r="CV27" s="45" t="s">
        <v>248</v>
      </c>
      <c r="CW27" s="45" t="s">
        <v>249</v>
      </c>
      <c r="CX27" s="45" t="s">
        <v>248</v>
      </c>
      <c r="CY27" s="45" t="s">
        <v>249</v>
      </c>
      <c r="CZ27" s="45" t="s">
        <v>248</v>
      </c>
      <c r="DA27" s="45" t="s">
        <v>249</v>
      </c>
      <c r="DB27" s="45" t="s">
        <v>248</v>
      </c>
      <c r="DC27" s="45" t="s">
        <v>249</v>
      </c>
      <c r="DD27" s="45" t="s">
        <v>248</v>
      </c>
      <c r="DE27" s="45" t="s">
        <v>249</v>
      </c>
      <c r="DF27" s="45" t="s">
        <v>248</v>
      </c>
      <c r="DG27" s="45" t="s">
        <v>249</v>
      </c>
      <c r="DH27" s="45" t="s">
        <v>248</v>
      </c>
      <c r="DI27" s="45" t="s">
        <v>249</v>
      </c>
      <c r="DJ27" s="45" t="s">
        <v>248</v>
      </c>
      <c r="DK27" s="45" t="s">
        <v>249</v>
      </c>
      <c r="DL27" s="45" t="s">
        <v>248</v>
      </c>
      <c r="DM27" s="45" t="s">
        <v>249</v>
      </c>
      <c r="DN27" s="45" t="s">
        <v>248</v>
      </c>
      <c r="DO27" s="45" t="s">
        <v>249</v>
      </c>
      <c r="DP27" s="45" t="s">
        <v>248</v>
      </c>
      <c r="DQ27" s="45" t="s">
        <v>249</v>
      </c>
      <c r="DR27" s="45" t="s">
        <v>248</v>
      </c>
      <c r="DS27" s="45" t="s">
        <v>249</v>
      </c>
      <c r="DT27" s="45" t="s">
        <v>248</v>
      </c>
      <c r="DU27" s="45" t="s">
        <v>249</v>
      </c>
      <c r="DV27" s="45" t="s">
        <v>248</v>
      </c>
      <c r="DW27" s="45" t="s">
        <v>249</v>
      </c>
      <c r="DX27" s="45" t="s">
        <v>248</v>
      </c>
      <c r="DY27" s="45" t="s">
        <v>249</v>
      </c>
      <c r="DZ27" s="45" t="s">
        <v>248</v>
      </c>
      <c r="EA27" s="45" t="s">
        <v>249</v>
      </c>
      <c r="EB27" s="45" t="s">
        <v>248</v>
      </c>
      <c r="EC27" s="45" t="s">
        <v>249</v>
      </c>
      <c r="ED27" s="45" t="s">
        <v>248</v>
      </c>
      <c r="EE27" s="45" t="s">
        <v>249</v>
      </c>
      <c r="EF27" s="45" t="s">
        <v>248</v>
      </c>
      <c r="EG27" s="45" t="s">
        <v>249</v>
      </c>
      <c r="EH27" s="45" t="s">
        <v>248</v>
      </c>
      <c r="EI27" s="45" t="s">
        <v>249</v>
      </c>
      <c r="EJ27" s="45" t="s">
        <v>248</v>
      </c>
      <c r="EK27" s="45" t="s">
        <v>249</v>
      </c>
      <c r="EL27" s="45" t="s">
        <v>248</v>
      </c>
      <c r="EM27" s="45" t="s">
        <v>249</v>
      </c>
      <c r="EN27" s="45" t="s">
        <v>248</v>
      </c>
      <c r="EO27" s="45" t="s">
        <v>249</v>
      </c>
      <c r="EP27" s="45" t="s">
        <v>248</v>
      </c>
      <c r="EQ27" s="45" t="s">
        <v>249</v>
      </c>
      <c r="ER27" s="45" t="s">
        <v>248</v>
      </c>
      <c r="ES27" s="45" t="s">
        <v>249</v>
      </c>
      <c r="ET27" s="45" t="s">
        <v>248</v>
      </c>
      <c r="EU27" s="45" t="s">
        <v>249</v>
      </c>
      <c r="EV27" s="45" t="s">
        <v>248</v>
      </c>
      <c r="EW27" s="45" t="s">
        <v>249</v>
      </c>
      <c r="EX27" s="45" t="s">
        <v>248</v>
      </c>
      <c r="EY27" s="45" t="s">
        <v>249</v>
      </c>
      <c r="EZ27" s="45" t="s">
        <v>248</v>
      </c>
      <c r="FA27" s="45" t="s">
        <v>249</v>
      </c>
      <c r="FB27" s="45" t="s">
        <v>248</v>
      </c>
      <c r="FC27" s="45" t="s">
        <v>249</v>
      </c>
      <c r="FD27" s="45" t="s">
        <v>248</v>
      </c>
      <c r="FE27" s="45" t="s">
        <v>249</v>
      </c>
      <c r="FF27" s="45" t="s">
        <v>248</v>
      </c>
      <c r="FG27" s="45" t="s">
        <v>249</v>
      </c>
      <c r="FH27" s="45" t="s">
        <v>248</v>
      </c>
      <c r="FI27" s="45" t="s">
        <v>249</v>
      </c>
      <c r="FJ27" s="45" t="s">
        <v>248</v>
      </c>
      <c r="FK27" s="45" t="s">
        <v>249</v>
      </c>
      <c r="FL27" s="45" t="s">
        <v>248</v>
      </c>
      <c r="FM27" s="45" t="s">
        <v>249</v>
      </c>
      <c r="FN27" s="45" t="s">
        <v>248</v>
      </c>
      <c r="FO27" s="45" t="s">
        <v>249</v>
      </c>
      <c r="FP27" s="45" t="s">
        <v>248</v>
      </c>
      <c r="FQ27" s="45" t="s">
        <v>249</v>
      </c>
      <c r="FR27" s="45" t="s">
        <v>248</v>
      </c>
      <c r="FS27" s="45" t="s">
        <v>249</v>
      </c>
      <c r="FT27" s="45" t="s">
        <v>248</v>
      </c>
      <c r="FU27" s="45" t="s">
        <v>249</v>
      </c>
      <c r="FV27" s="45" t="s">
        <v>248</v>
      </c>
      <c r="FW27" s="45" t="s">
        <v>249</v>
      </c>
      <c r="FX27" s="45" t="s">
        <v>248</v>
      </c>
      <c r="FY27" s="45" t="s">
        <v>249</v>
      </c>
      <c r="FZ27" s="45" t="s">
        <v>248</v>
      </c>
      <c r="GA27" s="45" t="s">
        <v>249</v>
      </c>
      <c r="GB27" s="45" t="s">
        <v>248</v>
      </c>
      <c r="GC27" s="45" t="s">
        <v>249</v>
      </c>
      <c r="GD27" s="45" t="s">
        <v>248</v>
      </c>
      <c r="GE27" s="45" t="s">
        <v>249</v>
      </c>
      <c r="GF27" s="45" t="s">
        <v>248</v>
      </c>
      <c r="GG27" s="45" t="s">
        <v>249</v>
      </c>
      <c r="GH27" s="45" t="s">
        <v>248</v>
      </c>
      <c r="GI27" s="45" t="s">
        <v>249</v>
      </c>
      <c r="GJ27" s="45" t="s">
        <v>248</v>
      </c>
      <c r="GK27" s="45" t="s">
        <v>249</v>
      </c>
      <c r="GL27" s="45" t="s">
        <v>248</v>
      </c>
      <c r="GM27" s="45" t="s">
        <v>249</v>
      </c>
      <c r="GN27" s="45" t="s">
        <v>248</v>
      </c>
      <c r="GO27" s="45" t="s">
        <v>249</v>
      </c>
      <c r="GP27" s="45" t="s">
        <v>248</v>
      </c>
      <c r="GQ27" s="45" t="s">
        <v>249</v>
      </c>
      <c r="GR27" s="45" t="s">
        <v>248</v>
      </c>
      <c r="GS27" s="45" t="s">
        <v>249</v>
      </c>
      <c r="GT27" s="45" t="s">
        <v>248</v>
      </c>
      <c r="GU27" s="45" t="s">
        <v>249</v>
      </c>
      <c r="GV27" s="45" t="s">
        <v>248</v>
      </c>
      <c r="GW27" s="45" t="s">
        <v>249</v>
      </c>
      <c r="GX27" s="45" t="s">
        <v>248</v>
      </c>
      <c r="GY27" s="45" t="s">
        <v>249</v>
      </c>
      <c r="GZ27" s="45" t="s">
        <v>248</v>
      </c>
      <c r="HA27" s="45" t="s">
        <v>249</v>
      </c>
      <c r="HB27" s="45" t="s">
        <v>248</v>
      </c>
      <c r="HC27" s="45" t="s">
        <v>249</v>
      </c>
      <c r="HD27" s="45" t="s">
        <v>248</v>
      </c>
      <c r="HE27" s="45" t="s">
        <v>249</v>
      </c>
      <c r="HF27" s="45" t="s">
        <v>248</v>
      </c>
      <c r="HG27" s="45" t="s">
        <v>249</v>
      </c>
      <c r="HH27" s="45" t="s">
        <v>248</v>
      </c>
      <c r="HI27" s="45" t="s">
        <v>249</v>
      </c>
      <c r="HJ27" s="45" t="s">
        <v>248</v>
      </c>
      <c r="HK27" s="45" t="s">
        <v>249</v>
      </c>
      <c r="HL27" s="45" t="s">
        <v>248</v>
      </c>
      <c r="HM27" s="45" t="s">
        <v>249</v>
      </c>
      <c r="HN27" s="45" t="s">
        <v>248</v>
      </c>
      <c r="HO27" s="45" t="s">
        <v>249</v>
      </c>
      <c r="HP27" s="45" t="s">
        <v>248</v>
      </c>
      <c r="HQ27" s="45" t="s">
        <v>249</v>
      </c>
      <c r="HR27" s="45" t="s">
        <v>248</v>
      </c>
      <c r="HS27" s="45" t="s">
        <v>249</v>
      </c>
      <c r="HT27" s="45" t="s">
        <v>248</v>
      </c>
      <c r="HU27" s="45" t="s">
        <v>249</v>
      </c>
      <c r="HV27" s="45" t="s">
        <v>248</v>
      </c>
      <c r="HW27" s="45" t="s">
        <v>249</v>
      </c>
      <c r="HX27" s="45" t="s">
        <v>248</v>
      </c>
      <c r="HY27" s="45" t="s">
        <v>249</v>
      </c>
      <c r="HZ27" s="45" t="s">
        <v>248</v>
      </c>
      <c r="IA27" s="45" t="s">
        <v>249</v>
      </c>
      <c r="IB27" s="45" t="s">
        <v>248</v>
      </c>
      <c r="IC27" s="45" t="s">
        <v>249</v>
      </c>
      <c r="ID27" s="45" t="s">
        <v>248</v>
      </c>
      <c r="IE27" s="45" t="s">
        <v>249</v>
      </c>
      <c r="IF27" s="45" t="s">
        <v>248</v>
      </c>
      <c r="IG27" s="45" t="s">
        <v>249</v>
      </c>
      <c r="IH27" s="45" t="s">
        <v>248</v>
      </c>
      <c r="II27" s="45" t="s">
        <v>249</v>
      </c>
      <c r="IJ27" s="45" t="s">
        <v>248</v>
      </c>
      <c r="IK27" s="45" t="s">
        <v>249</v>
      </c>
      <c r="IL27" s="45" t="s">
        <v>248</v>
      </c>
      <c r="IM27" s="45" t="s">
        <v>249</v>
      </c>
    </row>
    <row r="28" spans="1:247" ht="15">
      <c r="A28" s="45" t="s">
        <v>226</v>
      </c>
      <c r="B28" s="45" t="s">
        <v>227</v>
      </c>
      <c r="C28" s="45" t="s">
        <v>228</v>
      </c>
      <c r="D28" s="45" t="s">
        <v>226</v>
      </c>
      <c r="E28" s="45" t="s">
        <v>250</v>
      </c>
      <c r="F28" s="45" t="s">
        <v>219</v>
      </c>
      <c r="G28" s="45" t="s">
        <v>220</v>
      </c>
      <c r="H28" s="45" t="s">
        <v>219</v>
      </c>
      <c r="I28" s="45" t="s">
        <v>220</v>
      </c>
      <c r="J28" s="45" t="s">
        <v>219</v>
      </c>
      <c r="K28" s="45" t="s">
        <v>220</v>
      </c>
      <c r="L28" s="45" t="s">
        <v>219</v>
      </c>
      <c r="M28" s="45" t="s">
        <v>220</v>
      </c>
      <c r="N28" s="45" t="s">
        <v>219</v>
      </c>
      <c r="O28" s="45" t="s">
        <v>220</v>
      </c>
      <c r="P28" s="45" t="s">
        <v>219</v>
      </c>
      <c r="Q28" s="45" t="s">
        <v>220</v>
      </c>
      <c r="R28" s="45" t="s">
        <v>219</v>
      </c>
      <c r="S28" s="45" t="s">
        <v>220</v>
      </c>
      <c r="T28" s="45" t="s">
        <v>219</v>
      </c>
      <c r="U28" s="45" t="s">
        <v>220</v>
      </c>
      <c r="V28" s="45" t="s">
        <v>219</v>
      </c>
      <c r="W28" s="45" t="s">
        <v>220</v>
      </c>
      <c r="X28" s="45" t="s">
        <v>219</v>
      </c>
      <c r="Y28" s="45" t="s">
        <v>220</v>
      </c>
      <c r="Z28" s="45" t="s">
        <v>219</v>
      </c>
      <c r="AA28" s="45" t="s">
        <v>220</v>
      </c>
      <c r="AB28" s="45" t="s">
        <v>219</v>
      </c>
      <c r="AC28" s="45" t="s">
        <v>220</v>
      </c>
      <c r="AD28" s="45" t="s">
        <v>219</v>
      </c>
      <c r="AE28" s="45" t="s">
        <v>220</v>
      </c>
      <c r="AF28" s="45" t="s">
        <v>219</v>
      </c>
      <c r="AG28" s="45" t="s">
        <v>220</v>
      </c>
      <c r="AH28" s="45" t="s">
        <v>219</v>
      </c>
      <c r="AI28" s="45" t="s">
        <v>220</v>
      </c>
      <c r="AJ28" s="45" t="s">
        <v>219</v>
      </c>
      <c r="AK28" s="45" t="s">
        <v>220</v>
      </c>
      <c r="AL28" s="45" t="s">
        <v>219</v>
      </c>
      <c r="AM28" s="45" t="s">
        <v>220</v>
      </c>
      <c r="AN28" s="45" t="s">
        <v>219</v>
      </c>
      <c r="AO28" s="45" t="s">
        <v>220</v>
      </c>
      <c r="AP28" s="45" t="s">
        <v>219</v>
      </c>
      <c r="AQ28" s="45" t="s">
        <v>220</v>
      </c>
      <c r="AR28" s="45" t="s">
        <v>219</v>
      </c>
      <c r="AS28" s="45" t="s">
        <v>220</v>
      </c>
      <c r="AT28" s="45" t="s">
        <v>219</v>
      </c>
      <c r="AU28" s="45" t="s">
        <v>220</v>
      </c>
      <c r="AV28" s="45" t="s">
        <v>219</v>
      </c>
      <c r="AW28" s="45" t="s">
        <v>220</v>
      </c>
      <c r="AX28" s="45" t="s">
        <v>219</v>
      </c>
      <c r="AY28" s="45" t="s">
        <v>220</v>
      </c>
      <c r="AZ28" s="45" t="s">
        <v>219</v>
      </c>
      <c r="BA28" s="45" t="s">
        <v>220</v>
      </c>
      <c r="BB28" s="45" t="s">
        <v>219</v>
      </c>
      <c r="BC28" s="45" t="s">
        <v>220</v>
      </c>
      <c r="BD28" s="45" t="s">
        <v>219</v>
      </c>
      <c r="BE28" s="45" t="s">
        <v>220</v>
      </c>
      <c r="BF28" s="45" t="s">
        <v>219</v>
      </c>
      <c r="BG28" s="45" t="s">
        <v>220</v>
      </c>
      <c r="BH28" s="45" t="s">
        <v>219</v>
      </c>
      <c r="BI28" s="45" t="s">
        <v>220</v>
      </c>
      <c r="BJ28" s="45" t="s">
        <v>219</v>
      </c>
      <c r="BK28" s="45" t="s">
        <v>220</v>
      </c>
      <c r="BL28" s="45" t="s">
        <v>219</v>
      </c>
      <c r="BM28" s="45" t="s">
        <v>220</v>
      </c>
      <c r="BN28" s="45" t="s">
        <v>219</v>
      </c>
      <c r="BO28" s="45" t="s">
        <v>220</v>
      </c>
      <c r="BP28" s="45" t="s">
        <v>219</v>
      </c>
      <c r="BQ28" s="45" t="s">
        <v>220</v>
      </c>
      <c r="BR28" s="45" t="s">
        <v>219</v>
      </c>
      <c r="BS28" s="45" t="s">
        <v>220</v>
      </c>
      <c r="BT28" s="45" t="s">
        <v>219</v>
      </c>
      <c r="BU28" s="45" t="s">
        <v>220</v>
      </c>
      <c r="BV28" s="45" t="s">
        <v>219</v>
      </c>
      <c r="BW28" s="45" t="s">
        <v>220</v>
      </c>
      <c r="BX28" s="45" t="s">
        <v>219</v>
      </c>
      <c r="BY28" s="45" t="s">
        <v>220</v>
      </c>
      <c r="BZ28" s="45" t="s">
        <v>219</v>
      </c>
      <c r="CA28" s="45" t="s">
        <v>220</v>
      </c>
      <c r="CB28" s="45" t="s">
        <v>219</v>
      </c>
      <c r="CC28" s="45" t="s">
        <v>220</v>
      </c>
      <c r="CD28" s="45" t="s">
        <v>219</v>
      </c>
      <c r="CE28" s="45" t="s">
        <v>220</v>
      </c>
      <c r="CF28" s="45" t="s">
        <v>219</v>
      </c>
      <c r="CG28" s="45" t="s">
        <v>220</v>
      </c>
      <c r="CH28" s="45" t="s">
        <v>219</v>
      </c>
      <c r="CI28" s="45" t="s">
        <v>220</v>
      </c>
      <c r="CJ28" s="45" t="s">
        <v>219</v>
      </c>
      <c r="CK28" s="45" t="s">
        <v>220</v>
      </c>
      <c r="CL28" s="45" t="s">
        <v>219</v>
      </c>
      <c r="CM28" s="45" t="s">
        <v>220</v>
      </c>
      <c r="CN28" s="45" t="s">
        <v>219</v>
      </c>
      <c r="CO28" s="45" t="s">
        <v>220</v>
      </c>
      <c r="CP28" s="45" t="s">
        <v>219</v>
      </c>
      <c r="CQ28" s="45" t="s">
        <v>220</v>
      </c>
      <c r="CR28" s="45" t="s">
        <v>219</v>
      </c>
      <c r="CS28" s="45" t="s">
        <v>220</v>
      </c>
      <c r="CT28" s="45" t="s">
        <v>219</v>
      </c>
      <c r="CU28" s="45" t="s">
        <v>220</v>
      </c>
      <c r="CV28" s="45" t="s">
        <v>219</v>
      </c>
      <c r="CW28" s="45" t="s">
        <v>220</v>
      </c>
      <c r="CX28" s="45" t="s">
        <v>219</v>
      </c>
      <c r="CY28" s="45" t="s">
        <v>220</v>
      </c>
      <c r="CZ28" s="45" t="s">
        <v>219</v>
      </c>
      <c r="DA28" s="45" t="s">
        <v>220</v>
      </c>
      <c r="DB28" s="45" t="s">
        <v>219</v>
      </c>
      <c r="DC28" s="45" t="s">
        <v>220</v>
      </c>
      <c r="DD28" s="45" t="s">
        <v>219</v>
      </c>
      <c r="DE28" s="45" t="s">
        <v>220</v>
      </c>
      <c r="DF28" s="45" t="s">
        <v>219</v>
      </c>
      <c r="DG28" s="45" t="s">
        <v>220</v>
      </c>
      <c r="DH28" s="45" t="s">
        <v>219</v>
      </c>
      <c r="DI28" s="45" t="s">
        <v>220</v>
      </c>
      <c r="DJ28" s="45" t="s">
        <v>219</v>
      </c>
      <c r="DK28" s="45" t="s">
        <v>220</v>
      </c>
      <c r="DL28" s="45" t="s">
        <v>219</v>
      </c>
      <c r="DM28" s="45" t="s">
        <v>220</v>
      </c>
      <c r="DN28" s="45" t="s">
        <v>219</v>
      </c>
      <c r="DO28" s="45" t="s">
        <v>220</v>
      </c>
      <c r="DP28" s="45" t="s">
        <v>219</v>
      </c>
      <c r="DQ28" s="45" t="s">
        <v>220</v>
      </c>
      <c r="DR28" s="45" t="s">
        <v>219</v>
      </c>
      <c r="DS28" s="45" t="s">
        <v>220</v>
      </c>
      <c r="DT28" s="45" t="s">
        <v>219</v>
      </c>
      <c r="DU28" s="45" t="s">
        <v>220</v>
      </c>
      <c r="DV28" s="45" t="s">
        <v>219</v>
      </c>
      <c r="DW28" s="45" t="s">
        <v>220</v>
      </c>
      <c r="DX28" s="45" t="s">
        <v>219</v>
      </c>
      <c r="DY28" s="45" t="s">
        <v>220</v>
      </c>
      <c r="DZ28" s="45" t="s">
        <v>219</v>
      </c>
      <c r="EA28" s="45" t="s">
        <v>220</v>
      </c>
      <c r="EB28" s="45" t="s">
        <v>219</v>
      </c>
      <c r="EC28" s="45" t="s">
        <v>220</v>
      </c>
      <c r="ED28" s="45" t="s">
        <v>219</v>
      </c>
      <c r="EE28" s="45" t="s">
        <v>220</v>
      </c>
      <c r="EF28" s="45" t="s">
        <v>219</v>
      </c>
      <c r="EG28" s="45" t="s">
        <v>220</v>
      </c>
      <c r="EH28" s="45" t="s">
        <v>219</v>
      </c>
      <c r="EI28" s="45" t="s">
        <v>220</v>
      </c>
      <c r="EJ28" s="45" t="s">
        <v>219</v>
      </c>
      <c r="EK28" s="45" t="s">
        <v>220</v>
      </c>
      <c r="EL28" s="45" t="s">
        <v>219</v>
      </c>
      <c r="EM28" s="45" t="s">
        <v>220</v>
      </c>
      <c r="EN28" s="45" t="s">
        <v>219</v>
      </c>
      <c r="EO28" s="45" t="s">
        <v>220</v>
      </c>
      <c r="EP28" s="45" t="s">
        <v>219</v>
      </c>
      <c r="EQ28" s="45" t="s">
        <v>220</v>
      </c>
      <c r="ER28" s="45" t="s">
        <v>219</v>
      </c>
      <c r="ES28" s="45" t="s">
        <v>220</v>
      </c>
      <c r="ET28" s="45" t="s">
        <v>219</v>
      </c>
      <c r="EU28" s="45" t="s">
        <v>220</v>
      </c>
      <c r="EV28" s="45" t="s">
        <v>219</v>
      </c>
      <c r="EW28" s="45" t="s">
        <v>220</v>
      </c>
      <c r="EX28" s="45" t="s">
        <v>219</v>
      </c>
      <c r="EY28" s="45" t="s">
        <v>220</v>
      </c>
      <c r="EZ28" s="45" t="s">
        <v>219</v>
      </c>
      <c r="FA28" s="45" t="s">
        <v>220</v>
      </c>
      <c r="FB28" s="45" t="s">
        <v>219</v>
      </c>
      <c r="FC28" s="45" t="s">
        <v>220</v>
      </c>
      <c r="FD28" s="45" t="s">
        <v>219</v>
      </c>
      <c r="FE28" s="45" t="s">
        <v>220</v>
      </c>
      <c r="FF28" s="45" t="s">
        <v>219</v>
      </c>
      <c r="FG28" s="45" t="s">
        <v>220</v>
      </c>
      <c r="FH28" s="45" t="s">
        <v>219</v>
      </c>
      <c r="FI28" s="45" t="s">
        <v>220</v>
      </c>
      <c r="FJ28" s="45" t="s">
        <v>219</v>
      </c>
      <c r="FK28" s="45" t="s">
        <v>220</v>
      </c>
      <c r="FL28" s="45" t="s">
        <v>219</v>
      </c>
      <c r="FM28" s="45" t="s">
        <v>220</v>
      </c>
      <c r="FN28" s="45" t="s">
        <v>219</v>
      </c>
      <c r="FO28" s="45" t="s">
        <v>220</v>
      </c>
      <c r="FP28" s="45" t="s">
        <v>219</v>
      </c>
      <c r="FQ28" s="45" t="s">
        <v>220</v>
      </c>
      <c r="FR28" s="45" t="s">
        <v>219</v>
      </c>
      <c r="FS28" s="45" t="s">
        <v>220</v>
      </c>
      <c r="FT28" s="45" t="s">
        <v>219</v>
      </c>
      <c r="FU28" s="45" t="s">
        <v>220</v>
      </c>
      <c r="FV28" s="45" t="s">
        <v>219</v>
      </c>
      <c r="FW28" s="45" t="s">
        <v>220</v>
      </c>
      <c r="FX28" s="45" t="s">
        <v>219</v>
      </c>
      <c r="FY28" s="45" t="s">
        <v>220</v>
      </c>
      <c r="FZ28" s="45" t="s">
        <v>219</v>
      </c>
      <c r="GA28" s="45" t="s">
        <v>220</v>
      </c>
      <c r="GB28" s="45" t="s">
        <v>219</v>
      </c>
      <c r="GC28" s="45" t="s">
        <v>220</v>
      </c>
      <c r="GD28" s="45" t="s">
        <v>219</v>
      </c>
      <c r="GE28" s="45" t="s">
        <v>220</v>
      </c>
      <c r="GF28" s="45" t="s">
        <v>219</v>
      </c>
      <c r="GG28" s="45" t="s">
        <v>220</v>
      </c>
      <c r="GH28" s="45" t="s">
        <v>219</v>
      </c>
      <c r="GI28" s="45" t="s">
        <v>220</v>
      </c>
      <c r="GJ28" s="45" t="s">
        <v>219</v>
      </c>
      <c r="GK28" s="45" t="s">
        <v>220</v>
      </c>
      <c r="GL28" s="45" t="s">
        <v>219</v>
      </c>
      <c r="GM28" s="45" t="s">
        <v>220</v>
      </c>
      <c r="GN28" s="45" t="s">
        <v>219</v>
      </c>
      <c r="GO28" s="45" t="s">
        <v>220</v>
      </c>
      <c r="GP28" s="45" t="s">
        <v>219</v>
      </c>
      <c r="GQ28" s="45" t="s">
        <v>220</v>
      </c>
      <c r="GR28" s="45" t="s">
        <v>219</v>
      </c>
      <c r="GS28" s="45" t="s">
        <v>220</v>
      </c>
      <c r="GT28" s="45" t="s">
        <v>219</v>
      </c>
      <c r="GU28" s="45" t="s">
        <v>220</v>
      </c>
      <c r="GV28" s="45" t="s">
        <v>219</v>
      </c>
      <c r="GW28" s="45" t="s">
        <v>220</v>
      </c>
      <c r="GX28" s="45" t="s">
        <v>219</v>
      </c>
      <c r="GY28" s="45" t="s">
        <v>220</v>
      </c>
      <c r="GZ28" s="45" t="s">
        <v>219</v>
      </c>
      <c r="HA28" s="45" t="s">
        <v>220</v>
      </c>
      <c r="HB28" s="45" t="s">
        <v>219</v>
      </c>
      <c r="HC28" s="45" t="s">
        <v>220</v>
      </c>
      <c r="HD28" s="45" t="s">
        <v>219</v>
      </c>
      <c r="HE28" s="45" t="s">
        <v>220</v>
      </c>
      <c r="HF28" s="45" t="s">
        <v>219</v>
      </c>
      <c r="HG28" s="45" t="s">
        <v>220</v>
      </c>
      <c r="HH28" s="45" t="s">
        <v>219</v>
      </c>
      <c r="HI28" s="45" t="s">
        <v>220</v>
      </c>
      <c r="HJ28" s="45" t="s">
        <v>219</v>
      </c>
      <c r="HK28" s="45" t="s">
        <v>220</v>
      </c>
      <c r="HL28" s="45" t="s">
        <v>219</v>
      </c>
      <c r="HM28" s="45" t="s">
        <v>220</v>
      </c>
      <c r="HN28" s="45" t="s">
        <v>219</v>
      </c>
      <c r="HO28" s="45" t="s">
        <v>220</v>
      </c>
      <c r="HP28" s="45" t="s">
        <v>219</v>
      </c>
      <c r="HQ28" s="45" t="s">
        <v>220</v>
      </c>
      <c r="HR28" s="45" t="s">
        <v>219</v>
      </c>
      <c r="HS28" s="45" t="s">
        <v>220</v>
      </c>
      <c r="HT28" s="45" t="s">
        <v>219</v>
      </c>
      <c r="HU28" s="45" t="s">
        <v>220</v>
      </c>
      <c r="HV28" s="45" t="s">
        <v>219</v>
      </c>
      <c r="HW28" s="45" t="s">
        <v>220</v>
      </c>
      <c r="HX28" s="45" t="s">
        <v>219</v>
      </c>
      <c r="HY28" s="45" t="s">
        <v>220</v>
      </c>
      <c r="HZ28" s="45" t="s">
        <v>219</v>
      </c>
      <c r="IA28" s="45" t="s">
        <v>220</v>
      </c>
      <c r="IB28" s="45" t="s">
        <v>219</v>
      </c>
      <c r="IC28" s="45" t="s">
        <v>220</v>
      </c>
      <c r="ID28" s="45" t="s">
        <v>219</v>
      </c>
      <c r="IE28" s="45" t="s">
        <v>220</v>
      </c>
      <c r="IF28" s="45" t="s">
        <v>219</v>
      </c>
      <c r="IG28" s="45" t="s">
        <v>220</v>
      </c>
      <c r="IH28" s="45" t="s">
        <v>219</v>
      </c>
      <c r="II28" s="45" t="s">
        <v>220</v>
      </c>
      <c r="IJ28" s="45" t="s">
        <v>219</v>
      </c>
      <c r="IK28" s="45" t="s">
        <v>220</v>
      </c>
      <c r="IL28" s="45" t="s">
        <v>219</v>
      </c>
      <c r="IM28" s="45" t="s">
        <v>220</v>
      </c>
    </row>
    <row r="29" spans="1:247" ht="15">
      <c r="A29" s="45" t="s">
        <v>231</v>
      </c>
      <c r="B29" s="45">
        <v>2501313660</v>
      </c>
      <c r="C29" s="45" t="s">
        <v>232</v>
      </c>
      <c r="D29" s="45">
        <v>1</v>
      </c>
      <c r="E29" s="45" t="s">
        <v>251</v>
      </c>
      <c r="F29" s="45">
        <v>55298</v>
      </c>
      <c r="G29" s="45">
        <v>100</v>
      </c>
      <c r="H29" s="45">
        <v>3099</v>
      </c>
      <c r="I29" s="45">
        <v>5.6</v>
      </c>
      <c r="J29" s="45">
        <v>3005</v>
      </c>
      <c r="K29" s="45">
        <v>5.4</v>
      </c>
      <c r="L29" s="45">
        <v>3143</v>
      </c>
      <c r="M29" s="45">
        <v>5.7</v>
      </c>
      <c r="N29" s="45">
        <v>3863</v>
      </c>
      <c r="O29" s="45">
        <v>7</v>
      </c>
      <c r="P29" s="45">
        <v>3841</v>
      </c>
      <c r="Q29" s="45">
        <v>6.9</v>
      </c>
      <c r="R29" s="45">
        <v>3985</v>
      </c>
      <c r="S29" s="45">
        <v>7.2</v>
      </c>
      <c r="T29" s="45">
        <v>3443</v>
      </c>
      <c r="U29" s="45">
        <v>6.2</v>
      </c>
      <c r="V29" s="45">
        <v>3228</v>
      </c>
      <c r="W29" s="45">
        <v>5.8</v>
      </c>
      <c r="X29" s="45">
        <v>3543</v>
      </c>
      <c r="Y29" s="45">
        <v>6.4</v>
      </c>
      <c r="Z29" s="45">
        <v>3958</v>
      </c>
      <c r="AA29" s="45">
        <v>7.2</v>
      </c>
      <c r="AB29" s="45">
        <v>4211</v>
      </c>
      <c r="AC29" s="45">
        <v>7.6</v>
      </c>
      <c r="AD29" s="45">
        <v>3818</v>
      </c>
      <c r="AE29" s="45">
        <v>6.9</v>
      </c>
      <c r="AF29" s="45">
        <v>3323</v>
      </c>
      <c r="AG29" s="45">
        <v>6</v>
      </c>
      <c r="AH29" s="45">
        <v>2415</v>
      </c>
      <c r="AI29" s="45">
        <v>4.4000000000000004</v>
      </c>
      <c r="AJ29" s="45">
        <v>1842</v>
      </c>
      <c r="AK29" s="45">
        <v>3.3</v>
      </c>
      <c r="AL29" s="45">
        <v>1663</v>
      </c>
      <c r="AM29" s="45">
        <v>3</v>
      </c>
      <c r="AN29" s="45">
        <v>1422</v>
      </c>
      <c r="AO29" s="45">
        <v>2.6</v>
      </c>
      <c r="AP29" s="45">
        <v>1496</v>
      </c>
      <c r="AQ29" s="45">
        <v>2.7</v>
      </c>
      <c r="AR29" s="45">
        <v>40.1</v>
      </c>
      <c r="AS29" s="45" t="s">
        <v>252</v>
      </c>
      <c r="AT29" s="45">
        <v>45333</v>
      </c>
      <c r="AU29" s="45">
        <v>82</v>
      </c>
      <c r="AV29" s="45">
        <v>43833</v>
      </c>
      <c r="AW29" s="45">
        <v>79.3</v>
      </c>
      <c r="AX29" s="45">
        <v>41357</v>
      </c>
      <c r="AY29" s="45">
        <v>74.8</v>
      </c>
      <c r="AZ29" s="45">
        <v>10720</v>
      </c>
      <c r="BA29" s="45">
        <v>19.399999999999999</v>
      </c>
      <c r="BB29" s="45">
        <v>8838</v>
      </c>
      <c r="BC29" s="45">
        <v>16</v>
      </c>
      <c r="BD29" s="45">
        <v>26407</v>
      </c>
      <c r="BE29" s="45">
        <v>47.8</v>
      </c>
      <c r="BF29" s="45">
        <v>1622</v>
      </c>
      <c r="BG29" s="45">
        <v>2.9</v>
      </c>
      <c r="BH29" s="45">
        <v>1542</v>
      </c>
      <c r="BI29" s="45">
        <v>2.8</v>
      </c>
      <c r="BJ29" s="45">
        <v>1610</v>
      </c>
      <c r="BK29" s="45">
        <v>2.9</v>
      </c>
      <c r="BL29" s="45">
        <v>1982</v>
      </c>
      <c r="BM29" s="45">
        <v>3.6</v>
      </c>
      <c r="BN29" s="45">
        <v>1811</v>
      </c>
      <c r="BO29" s="45">
        <v>3.3</v>
      </c>
      <c r="BP29" s="45">
        <v>1911</v>
      </c>
      <c r="BQ29" s="45">
        <v>3.5</v>
      </c>
      <c r="BR29" s="45">
        <v>1673</v>
      </c>
      <c r="BS29" s="45">
        <v>3</v>
      </c>
      <c r="BT29" s="45">
        <v>1580</v>
      </c>
      <c r="BU29" s="45">
        <v>2.9</v>
      </c>
      <c r="BV29" s="45">
        <v>1762</v>
      </c>
      <c r="BW29" s="45">
        <v>3.2</v>
      </c>
      <c r="BX29" s="45">
        <v>1926</v>
      </c>
      <c r="BY29" s="45">
        <v>3.5</v>
      </c>
      <c r="BZ29" s="45">
        <v>2066</v>
      </c>
      <c r="CA29" s="45">
        <v>3.7</v>
      </c>
      <c r="CB29" s="45">
        <v>1824</v>
      </c>
      <c r="CC29" s="45">
        <v>3.3</v>
      </c>
      <c r="CD29" s="45">
        <v>1540</v>
      </c>
      <c r="CE29" s="45">
        <v>2.8</v>
      </c>
      <c r="CF29" s="45">
        <v>1118</v>
      </c>
      <c r="CG29" s="45">
        <v>2</v>
      </c>
      <c r="CH29" s="45">
        <v>794</v>
      </c>
      <c r="CI29" s="45">
        <v>1.4</v>
      </c>
      <c r="CJ29" s="45">
        <v>664</v>
      </c>
      <c r="CK29" s="45">
        <v>1.2</v>
      </c>
      <c r="CL29" s="45">
        <v>531</v>
      </c>
      <c r="CM29" s="45">
        <v>1</v>
      </c>
      <c r="CN29" s="45">
        <v>451</v>
      </c>
      <c r="CO29" s="45">
        <v>0.8</v>
      </c>
      <c r="CP29" s="45">
        <v>38.4</v>
      </c>
      <c r="CQ29" s="45" t="s">
        <v>252</v>
      </c>
      <c r="CR29" s="45">
        <v>21264</v>
      </c>
      <c r="CS29" s="45">
        <v>38.5</v>
      </c>
      <c r="CT29" s="45">
        <v>20492</v>
      </c>
      <c r="CU29" s="45">
        <v>37.1</v>
      </c>
      <c r="CV29" s="45">
        <v>19258</v>
      </c>
      <c r="CW29" s="45">
        <v>34.799999999999997</v>
      </c>
      <c r="CX29" s="45">
        <v>4430</v>
      </c>
      <c r="CY29" s="45">
        <v>8</v>
      </c>
      <c r="CZ29" s="45">
        <v>3558</v>
      </c>
      <c r="DA29" s="45">
        <v>6.4</v>
      </c>
      <c r="DB29" s="45">
        <v>28891</v>
      </c>
      <c r="DC29" s="45">
        <v>52.2</v>
      </c>
      <c r="DD29" s="45">
        <v>1477</v>
      </c>
      <c r="DE29" s="45">
        <v>2.7</v>
      </c>
      <c r="DF29" s="45">
        <v>1463</v>
      </c>
      <c r="DG29" s="45">
        <v>2.6</v>
      </c>
      <c r="DH29" s="45">
        <v>1533</v>
      </c>
      <c r="DI29" s="45">
        <v>2.8</v>
      </c>
      <c r="DJ29" s="45">
        <v>1881</v>
      </c>
      <c r="DK29" s="45">
        <v>3.4</v>
      </c>
      <c r="DL29" s="45">
        <v>2030</v>
      </c>
      <c r="DM29" s="45">
        <v>3.7</v>
      </c>
      <c r="DN29" s="45">
        <v>2074</v>
      </c>
      <c r="DO29" s="45">
        <v>3.8</v>
      </c>
      <c r="DP29" s="45">
        <v>1770</v>
      </c>
      <c r="DQ29" s="45">
        <v>3.2</v>
      </c>
      <c r="DR29" s="45">
        <v>1648</v>
      </c>
      <c r="DS29" s="45">
        <v>3</v>
      </c>
      <c r="DT29" s="45">
        <v>1781</v>
      </c>
      <c r="DU29" s="45">
        <v>3.2</v>
      </c>
      <c r="DV29" s="45">
        <v>2032</v>
      </c>
      <c r="DW29" s="45">
        <v>3.7</v>
      </c>
      <c r="DX29" s="45">
        <v>2145</v>
      </c>
      <c r="DY29" s="45">
        <v>3.9</v>
      </c>
      <c r="DZ29" s="45">
        <v>1994</v>
      </c>
      <c r="EA29" s="45">
        <v>3.6</v>
      </c>
      <c r="EB29" s="45">
        <v>1783</v>
      </c>
      <c r="EC29" s="45">
        <v>3.2</v>
      </c>
      <c r="ED29" s="45">
        <v>1297</v>
      </c>
      <c r="EE29" s="45">
        <v>2.2999999999999998</v>
      </c>
      <c r="EF29" s="45">
        <v>1048</v>
      </c>
      <c r="EG29" s="45">
        <v>1.9</v>
      </c>
      <c r="EH29" s="45">
        <v>999</v>
      </c>
      <c r="EI29" s="45">
        <v>1.8</v>
      </c>
      <c r="EJ29" s="45">
        <v>891</v>
      </c>
      <c r="EK29" s="45">
        <v>1.6</v>
      </c>
      <c r="EL29" s="45">
        <v>1045</v>
      </c>
      <c r="EM29" s="45">
        <v>1.9</v>
      </c>
      <c r="EN29" s="45">
        <v>41.6</v>
      </c>
      <c r="EO29" s="45" t="s">
        <v>252</v>
      </c>
      <c r="EP29" s="45">
        <v>24069</v>
      </c>
      <c r="EQ29" s="45">
        <v>43.5</v>
      </c>
      <c r="ER29" s="45">
        <v>23341</v>
      </c>
      <c r="ES29" s="45">
        <v>42.2</v>
      </c>
      <c r="ET29" s="45">
        <v>22099</v>
      </c>
      <c r="EU29" s="45">
        <v>40</v>
      </c>
      <c r="EV29" s="45">
        <v>6290</v>
      </c>
      <c r="EW29" s="45">
        <v>11.4</v>
      </c>
      <c r="EX29" s="45">
        <v>5280</v>
      </c>
      <c r="EY29" s="45">
        <v>9.5</v>
      </c>
      <c r="EZ29" s="45">
        <v>55298</v>
      </c>
      <c r="FA29" s="45">
        <v>100</v>
      </c>
      <c r="FB29" s="45">
        <v>54143</v>
      </c>
      <c r="FC29" s="45">
        <v>97.9</v>
      </c>
      <c r="FD29" s="45">
        <v>23739</v>
      </c>
      <c r="FE29" s="45">
        <v>42.9</v>
      </c>
      <c r="FF29" s="45">
        <v>8868</v>
      </c>
      <c r="FG29" s="45">
        <v>16</v>
      </c>
      <c r="FH29" s="45">
        <v>15153</v>
      </c>
      <c r="FI29" s="45">
        <v>27.4</v>
      </c>
      <c r="FJ29" s="45">
        <v>10144</v>
      </c>
      <c r="FK29" s="45">
        <v>18.3</v>
      </c>
      <c r="FL29" s="45">
        <v>2824</v>
      </c>
      <c r="FM29" s="45">
        <v>5.0999999999999996</v>
      </c>
      <c r="FN29" s="45">
        <v>1051</v>
      </c>
      <c r="FO29" s="45">
        <v>1.9</v>
      </c>
      <c r="FP29" s="45">
        <v>493</v>
      </c>
      <c r="FQ29" s="45">
        <v>0.9</v>
      </c>
      <c r="FR29" s="45">
        <v>3559</v>
      </c>
      <c r="FS29" s="45">
        <v>6.4</v>
      </c>
      <c r="FT29" s="45">
        <v>190</v>
      </c>
      <c r="FU29" s="45">
        <v>0.3</v>
      </c>
      <c r="FV29" s="45">
        <v>192</v>
      </c>
      <c r="FW29" s="45">
        <v>0.3</v>
      </c>
      <c r="FX29" s="45">
        <v>2081</v>
      </c>
      <c r="FY29" s="45">
        <v>3.8</v>
      </c>
      <c r="FZ29" s="45">
        <v>1155</v>
      </c>
      <c r="GA29" s="45">
        <v>2.1</v>
      </c>
      <c r="GB29" s="45">
        <v>341</v>
      </c>
      <c r="GC29" s="45">
        <v>0.6</v>
      </c>
      <c r="GD29" s="45">
        <v>67</v>
      </c>
      <c r="GE29" s="45">
        <v>0.1</v>
      </c>
      <c r="GF29" s="45">
        <v>283</v>
      </c>
      <c r="GG29" s="45">
        <v>0.5</v>
      </c>
      <c r="GH29" s="45">
        <v>814</v>
      </c>
      <c r="GI29" s="45">
        <v>1.5</v>
      </c>
      <c r="GJ29" s="45">
        <v>416</v>
      </c>
      <c r="GK29" s="45">
        <v>0.8</v>
      </c>
      <c r="GL29" s="45">
        <v>398</v>
      </c>
      <c r="GM29" s="45">
        <v>0.7</v>
      </c>
      <c r="GN29" s="45">
        <v>23739</v>
      </c>
      <c r="GO29" s="45">
        <v>100</v>
      </c>
      <c r="GP29" s="45">
        <v>13827</v>
      </c>
      <c r="GQ29" s="45">
        <v>58.2</v>
      </c>
      <c r="GR29" s="45">
        <v>5790</v>
      </c>
      <c r="GS29" s="45">
        <v>24.4</v>
      </c>
      <c r="GT29" s="45">
        <v>8868</v>
      </c>
      <c r="GU29" s="45">
        <v>37.4</v>
      </c>
      <c r="GV29" s="45">
        <v>3047</v>
      </c>
      <c r="GW29" s="45">
        <v>12.8</v>
      </c>
      <c r="GX29" s="45">
        <v>1246</v>
      </c>
      <c r="GY29" s="45">
        <v>5.2</v>
      </c>
      <c r="GZ29" s="45">
        <v>582</v>
      </c>
      <c r="HA29" s="45">
        <v>2.5</v>
      </c>
      <c r="HB29" s="45">
        <v>3713</v>
      </c>
      <c r="HC29" s="45">
        <v>15.6</v>
      </c>
      <c r="HD29" s="45">
        <v>2161</v>
      </c>
      <c r="HE29" s="45">
        <v>9.1</v>
      </c>
      <c r="HF29" s="45">
        <v>9912</v>
      </c>
      <c r="HG29" s="45">
        <v>41.8</v>
      </c>
      <c r="HH29" s="45">
        <v>8136</v>
      </c>
      <c r="HI29" s="45">
        <v>34.299999999999997</v>
      </c>
      <c r="HJ29" s="45">
        <v>3490</v>
      </c>
      <c r="HK29" s="45">
        <v>14.7</v>
      </c>
      <c r="HL29" s="45">
        <v>808</v>
      </c>
      <c r="HM29" s="45">
        <v>3.4</v>
      </c>
      <c r="HN29" s="45">
        <v>4646</v>
      </c>
      <c r="HO29" s="45">
        <v>19.600000000000001</v>
      </c>
      <c r="HP29" s="45">
        <v>2298</v>
      </c>
      <c r="HQ29" s="45">
        <v>9.6999999999999993</v>
      </c>
      <c r="HR29" s="45">
        <v>6513</v>
      </c>
      <c r="HS29" s="45">
        <v>27.4</v>
      </c>
      <c r="HT29" s="45">
        <v>6667</v>
      </c>
      <c r="HU29" s="45">
        <v>28.1</v>
      </c>
      <c r="HV29" s="45">
        <v>2.2799999999999998</v>
      </c>
      <c r="HW29" s="45" t="s">
        <v>252</v>
      </c>
      <c r="HX29" s="45">
        <v>2.94</v>
      </c>
      <c r="HY29" s="45" t="s">
        <v>252</v>
      </c>
      <c r="HZ29" s="45">
        <v>23739</v>
      </c>
      <c r="IA29" s="45">
        <v>100</v>
      </c>
      <c r="IB29" s="45">
        <v>13961</v>
      </c>
      <c r="IC29" s="45">
        <v>58.8</v>
      </c>
      <c r="ID29" s="45">
        <v>33401</v>
      </c>
      <c r="IE29" s="45" t="s">
        <v>252</v>
      </c>
      <c r="IF29" s="45">
        <v>2.39</v>
      </c>
      <c r="IG29" s="45" t="s">
        <v>252</v>
      </c>
      <c r="IH29" s="45">
        <v>9778</v>
      </c>
      <c r="II29" s="45">
        <v>41.2</v>
      </c>
      <c r="IJ29" s="45">
        <v>20742</v>
      </c>
      <c r="IK29" s="45" t="s">
        <v>252</v>
      </c>
      <c r="IL29" s="45">
        <v>2.12</v>
      </c>
      <c r="IM29" s="45" t="s">
        <v>252</v>
      </c>
    </row>
    <row r="30" spans="1:247" ht="15">
      <c r="A30" s="45" t="s">
        <v>234</v>
      </c>
      <c r="B30" s="45">
        <v>2501319645</v>
      </c>
      <c r="C30" s="45" t="s">
        <v>235</v>
      </c>
      <c r="D30" s="45">
        <v>1</v>
      </c>
      <c r="E30" s="45" t="s">
        <v>251</v>
      </c>
      <c r="F30" s="45">
        <v>15720</v>
      </c>
      <c r="G30" s="45">
        <v>100</v>
      </c>
      <c r="H30" s="45">
        <v>728</v>
      </c>
      <c r="I30" s="45">
        <v>4.5999999999999996</v>
      </c>
      <c r="J30" s="45">
        <v>982</v>
      </c>
      <c r="K30" s="45">
        <v>6.2</v>
      </c>
      <c r="L30" s="45">
        <v>1141</v>
      </c>
      <c r="M30" s="45">
        <v>7.3</v>
      </c>
      <c r="N30" s="45">
        <v>1090</v>
      </c>
      <c r="O30" s="45">
        <v>6.9</v>
      </c>
      <c r="P30" s="45">
        <v>676</v>
      </c>
      <c r="Q30" s="45">
        <v>4.3</v>
      </c>
      <c r="R30" s="45">
        <v>560</v>
      </c>
      <c r="S30" s="45">
        <v>3.6</v>
      </c>
      <c r="T30" s="45">
        <v>657</v>
      </c>
      <c r="U30" s="45">
        <v>4.2</v>
      </c>
      <c r="V30" s="45">
        <v>853</v>
      </c>
      <c r="W30" s="45">
        <v>5.4</v>
      </c>
      <c r="X30" s="45">
        <v>1161</v>
      </c>
      <c r="Y30" s="45">
        <v>7.4</v>
      </c>
      <c r="Z30" s="45">
        <v>1370</v>
      </c>
      <c r="AA30" s="45">
        <v>8.6999999999999993</v>
      </c>
      <c r="AB30" s="45">
        <v>1342</v>
      </c>
      <c r="AC30" s="45">
        <v>8.5</v>
      </c>
      <c r="AD30" s="45">
        <v>1134</v>
      </c>
      <c r="AE30" s="45">
        <v>7.2</v>
      </c>
      <c r="AF30" s="45">
        <v>862</v>
      </c>
      <c r="AG30" s="45">
        <v>5.5</v>
      </c>
      <c r="AH30" s="45">
        <v>725</v>
      </c>
      <c r="AI30" s="45">
        <v>4.5999999999999996</v>
      </c>
      <c r="AJ30" s="45">
        <v>565</v>
      </c>
      <c r="AK30" s="45">
        <v>3.6</v>
      </c>
      <c r="AL30" s="45">
        <v>546</v>
      </c>
      <c r="AM30" s="45">
        <v>3.5</v>
      </c>
      <c r="AN30" s="45">
        <v>560</v>
      </c>
      <c r="AO30" s="45">
        <v>3.6</v>
      </c>
      <c r="AP30" s="45">
        <v>768</v>
      </c>
      <c r="AQ30" s="45">
        <v>4.9000000000000004</v>
      </c>
      <c r="AR30" s="45">
        <v>45</v>
      </c>
      <c r="AS30" s="45" t="s">
        <v>252</v>
      </c>
      <c r="AT30" s="45">
        <v>12621</v>
      </c>
      <c r="AU30" s="45">
        <v>80.3</v>
      </c>
      <c r="AV30" s="45">
        <v>12104</v>
      </c>
      <c r="AW30" s="45">
        <v>77</v>
      </c>
      <c r="AX30" s="45">
        <v>11624</v>
      </c>
      <c r="AY30" s="45">
        <v>73.900000000000006</v>
      </c>
      <c r="AZ30" s="45">
        <v>3672</v>
      </c>
      <c r="BA30" s="45">
        <v>23.4</v>
      </c>
      <c r="BB30" s="45">
        <v>3164</v>
      </c>
      <c r="BC30" s="45">
        <v>20.100000000000001</v>
      </c>
      <c r="BD30" s="45">
        <v>7401</v>
      </c>
      <c r="BE30" s="45">
        <v>47.1</v>
      </c>
      <c r="BF30" s="45">
        <v>381</v>
      </c>
      <c r="BG30" s="45">
        <v>2.4</v>
      </c>
      <c r="BH30" s="45">
        <v>494</v>
      </c>
      <c r="BI30" s="45">
        <v>3.1</v>
      </c>
      <c r="BJ30" s="45">
        <v>550</v>
      </c>
      <c r="BK30" s="45">
        <v>3.5</v>
      </c>
      <c r="BL30" s="45">
        <v>563</v>
      </c>
      <c r="BM30" s="45">
        <v>3.6</v>
      </c>
      <c r="BN30" s="45">
        <v>362</v>
      </c>
      <c r="BO30" s="45">
        <v>2.2999999999999998</v>
      </c>
      <c r="BP30" s="45">
        <v>280</v>
      </c>
      <c r="BQ30" s="45">
        <v>1.8</v>
      </c>
      <c r="BR30" s="45">
        <v>323</v>
      </c>
      <c r="BS30" s="45">
        <v>2.1</v>
      </c>
      <c r="BT30" s="45">
        <v>374</v>
      </c>
      <c r="BU30" s="45">
        <v>2.4</v>
      </c>
      <c r="BV30" s="45">
        <v>548</v>
      </c>
      <c r="BW30" s="45">
        <v>3.5</v>
      </c>
      <c r="BX30" s="45">
        <v>646</v>
      </c>
      <c r="BY30" s="45">
        <v>4.0999999999999996</v>
      </c>
      <c r="BZ30" s="45">
        <v>675</v>
      </c>
      <c r="CA30" s="45">
        <v>4.3</v>
      </c>
      <c r="CB30" s="45">
        <v>545</v>
      </c>
      <c r="CC30" s="45">
        <v>3.5</v>
      </c>
      <c r="CD30" s="45">
        <v>421</v>
      </c>
      <c r="CE30" s="45">
        <v>2.7</v>
      </c>
      <c r="CF30" s="45">
        <v>332</v>
      </c>
      <c r="CG30" s="45">
        <v>2.1</v>
      </c>
      <c r="CH30" s="45">
        <v>250</v>
      </c>
      <c r="CI30" s="45">
        <v>1.6</v>
      </c>
      <c r="CJ30" s="45">
        <v>205</v>
      </c>
      <c r="CK30" s="45">
        <v>1.3</v>
      </c>
      <c r="CL30" s="45">
        <v>221</v>
      </c>
      <c r="CM30" s="45">
        <v>1.4</v>
      </c>
      <c r="CN30" s="45">
        <v>231</v>
      </c>
      <c r="CO30" s="45">
        <v>1.5</v>
      </c>
      <c r="CP30" s="45">
        <v>43.5</v>
      </c>
      <c r="CQ30" s="45" t="s">
        <v>252</v>
      </c>
      <c r="CR30" s="45">
        <v>5853</v>
      </c>
      <c r="CS30" s="45">
        <v>37.200000000000003</v>
      </c>
      <c r="CT30" s="45">
        <v>5589</v>
      </c>
      <c r="CU30" s="45">
        <v>35.6</v>
      </c>
      <c r="CV30" s="45">
        <v>5323</v>
      </c>
      <c r="CW30" s="45">
        <v>33.9</v>
      </c>
      <c r="CX30" s="45">
        <v>1489</v>
      </c>
      <c r="CY30" s="45">
        <v>9.5</v>
      </c>
      <c r="CZ30" s="45">
        <v>1239</v>
      </c>
      <c r="DA30" s="45">
        <v>7.9</v>
      </c>
      <c r="DB30" s="45">
        <v>8319</v>
      </c>
      <c r="DC30" s="45">
        <v>52.9</v>
      </c>
      <c r="DD30" s="45">
        <v>347</v>
      </c>
      <c r="DE30" s="45">
        <v>2.2000000000000002</v>
      </c>
      <c r="DF30" s="45">
        <v>488</v>
      </c>
      <c r="DG30" s="45">
        <v>3.1</v>
      </c>
      <c r="DH30" s="45">
        <v>591</v>
      </c>
      <c r="DI30" s="45">
        <v>3.8</v>
      </c>
      <c r="DJ30" s="45">
        <v>527</v>
      </c>
      <c r="DK30" s="45">
        <v>3.4</v>
      </c>
      <c r="DL30" s="45">
        <v>314</v>
      </c>
      <c r="DM30" s="45">
        <v>2</v>
      </c>
      <c r="DN30" s="45">
        <v>280</v>
      </c>
      <c r="DO30" s="45">
        <v>1.8</v>
      </c>
      <c r="DP30" s="45">
        <v>334</v>
      </c>
      <c r="DQ30" s="45">
        <v>2.1</v>
      </c>
      <c r="DR30" s="45">
        <v>479</v>
      </c>
      <c r="DS30" s="45">
        <v>3</v>
      </c>
      <c r="DT30" s="45">
        <v>613</v>
      </c>
      <c r="DU30" s="45">
        <v>3.9</v>
      </c>
      <c r="DV30" s="45">
        <v>724</v>
      </c>
      <c r="DW30" s="45">
        <v>4.5999999999999996</v>
      </c>
      <c r="DX30" s="45">
        <v>667</v>
      </c>
      <c r="DY30" s="45">
        <v>4.2</v>
      </c>
      <c r="DZ30" s="45">
        <v>589</v>
      </c>
      <c r="EA30" s="45">
        <v>3.7</v>
      </c>
      <c r="EB30" s="45">
        <v>441</v>
      </c>
      <c r="EC30" s="45">
        <v>2.8</v>
      </c>
      <c r="ED30" s="45">
        <v>393</v>
      </c>
      <c r="EE30" s="45">
        <v>2.5</v>
      </c>
      <c r="EF30" s="45">
        <v>315</v>
      </c>
      <c r="EG30" s="45">
        <v>2</v>
      </c>
      <c r="EH30" s="45">
        <v>341</v>
      </c>
      <c r="EI30" s="45">
        <v>2.2000000000000002</v>
      </c>
      <c r="EJ30" s="45">
        <v>339</v>
      </c>
      <c r="EK30" s="45">
        <v>2.2000000000000002</v>
      </c>
      <c r="EL30" s="45">
        <v>537</v>
      </c>
      <c r="EM30" s="45">
        <v>3.4</v>
      </c>
      <c r="EN30" s="45">
        <v>46.3</v>
      </c>
      <c r="EO30" s="45" t="s">
        <v>252</v>
      </c>
      <c r="EP30" s="45">
        <v>6768</v>
      </c>
      <c r="EQ30" s="45">
        <v>43.1</v>
      </c>
      <c r="ER30" s="45">
        <v>6515</v>
      </c>
      <c r="ES30" s="45">
        <v>41.4</v>
      </c>
      <c r="ET30" s="45">
        <v>6301</v>
      </c>
      <c r="EU30" s="45">
        <v>40.1</v>
      </c>
      <c r="EV30" s="45">
        <v>2183</v>
      </c>
      <c r="EW30" s="45">
        <v>13.9</v>
      </c>
      <c r="EX30" s="45">
        <v>1925</v>
      </c>
      <c r="EY30" s="45">
        <v>12.2</v>
      </c>
      <c r="EZ30" s="45">
        <v>15720</v>
      </c>
      <c r="FA30" s="45">
        <v>100</v>
      </c>
      <c r="FB30" s="45">
        <v>15277</v>
      </c>
      <c r="FC30" s="45">
        <v>97.2</v>
      </c>
      <c r="FD30" s="45">
        <v>5851</v>
      </c>
      <c r="FE30" s="45">
        <v>37.200000000000003</v>
      </c>
      <c r="FF30" s="45">
        <v>3554</v>
      </c>
      <c r="FG30" s="45">
        <v>22.6</v>
      </c>
      <c r="FH30" s="45">
        <v>4804</v>
      </c>
      <c r="FI30" s="45">
        <v>30.6</v>
      </c>
      <c r="FJ30" s="45">
        <v>3369</v>
      </c>
      <c r="FK30" s="45">
        <v>21.4</v>
      </c>
      <c r="FL30" s="45">
        <v>620</v>
      </c>
      <c r="FM30" s="45">
        <v>3.9</v>
      </c>
      <c r="FN30" s="45">
        <v>194</v>
      </c>
      <c r="FO30" s="45">
        <v>1.2</v>
      </c>
      <c r="FP30" s="45">
        <v>212</v>
      </c>
      <c r="FQ30" s="45">
        <v>1.3</v>
      </c>
      <c r="FR30" s="45">
        <v>448</v>
      </c>
      <c r="FS30" s="45">
        <v>2.8</v>
      </c>
      <c r="FT30" s="45">
        <v>52</v>
      </c>
      <c r="FU30" s="45">
        <v>0.3</v>
      </c>
      <c r="FV30" s="45">
        <v>36</v>
      </c>
      <c r="FW30" s="45">
        <v>0.2</v>
      </c>
      <c r="FX30" s="45">
        <v>237</v>
      </c>
      <c r="FY30" s="45">
        <v>1.5</v>
      </c>
      <c r="FZ30" s="45">
        <v>443</v>
      </c>
      <c r="GA30" s="45">
        <v>2.8</v>
      </c>
      <c r="GB30" s="45">
        <v>429</v>
      </c>
      <c r="GC30" s="45">
        <v>2.7</v>
      </c>
      <c r="GD30" s="45">
        <v>128</v>
      </c>
      <c r="GE30" s="45">
        <v>0.8</v>
      </c>
      <c r="GF30" s="45">
        <v>304</v>
      </c>
      <c r="GG30" s="45">
        <v>1.9</v>
      </c>
      <c r="GH30" s="45">
        <v>14</v>
      </c>
      <c r="GI30" s="45">
        <v>0.1</v>
      </c>
      <c r="GJ30" s="45">
        <v>13</v>
      </c>
      <c r="GK30" s="45">
        <v>0.1</v>
      </c>
      <c r="GL30" s="45">
        <v>1</v>
      </c>
      <c r="GM30" s="45">
        <v>0</v>
      </c>
      <c r="GN30" s="45">
        <v>5851</v>
      </c>
      <c r="GO30" s="45">
        <v>100</v>
      </c>
      <c r="GP30" s="45">
        <v>4261</v>
      </c>
      <c r="GQ30" s="45">
        <v>72.8</v>
      </c>
      <c r="GR30" s="45">
        <v>1849</v>
      </c>
      <c r="GS30" s="45">
        <v>31.6</v>
      </c>
      <c r="GT30" s="45">
        <v>3554</v>
      </c>
      <c r="GU30" s="45">
        <v>60.7</v>
      </c>
      <c r="GV30" s="45">
        <v>1503</v>
      </c>
      <c r="GW30" s="45">
        <v>25.7</v>
      </c>
      <c r="GX30" s="45">
        <v>188</v>
      </c>
      <c r="GY30" s="45">
        <v>3.2</v>
      </c>
      <c r="GZ30" s="45">
        <v>78</v>
      </c>
      <c r="HA30" s="45">
        <v>1.3</v>
      </c>
      <c r="HB30" s="45">
        <v>519</v>
      </c>
      <c r="HC30" s="45">
        <v>8.9</v>
      </c>
      <c r="HD30" s="45">
        <v>268</v>
      </c>
      <c r="HE30" s="45">
        <v>4.5999999999999996</v>
      </c>
      <c r="HF30" s="45">
        <v>1590</v>
      </c>
      <c r="HG30" s="45">
        <v>27.2</v>
      </c>
      <c r="HH30" s="45">
        <v>1388</v>
      </c>
      <c r="HI30" s="45">
        <v>23.7</v>
      </c>
      <c r="HJ30" s="45">
        <v>440</v>
      </c>
      <c r="HK30" s="45">
        <v>7.5</v>
      </c>
      <c r="HL30" s="45">
        <v>201</v>
      </c>
      <c r="HM30" s="45">
        <v>3.4</v>
      </c>
      <c r="HN30" s="45">
        <v>948</v>
      </c>
      <c r="HO30" s="45">
        <v>16.2</v>
      </c>
      <c r="HP30" s="45">
        <v>686</v>
      </c>
      <c r="HQ30" s="45">
        <v>11.7</v>
      </c>
      <c r="HR30" s="45">
        <v>1988</v>
      </c>
      <c r="HS30" s="45">
        <v>34</v>
      </c>
      <c r="HT30" s="45">
        <v>2047</v>
      </c>
      <c r="HU30" s="45">
        <v>35</v>
      </c>
      <c r="HV30" s="45">
        <v>2.61</v>
      </c>
      <c r="HW30" s="45" t="s">
        <v>252</v>
      </c>
      <c r="HX30" s="45">
        <v>3.11</v>
      </c>
      <c r="HY30" s="45" t="s">
        <v>252</v>
      </c>
      <c r="HZ30" s="45">
        <v>5851</v>
      </c>
      <c r="IA30" s="45">
        <v>100</v>
      </c>
      <c r="IB30" s="45">
        <v>4984</v>
      </c>
      <c r="IC30" s="45">
        <v>85.2</v>
      </c>
      <c r="ID30" s="45">
        <v>13819</v>
      </c>
      <c r="IE30" s="45" t="s">
        <v>252</v>
      </c>
      <c r="IF30" s="45">
        <v>2.77</v>
      </c>
      <c r="IG30" s="45" t="s">
        <v>252</v>
      </c>
      <c r="IH30" s="45">
        <v>867</v>
      </c>
      <c r="II30" s="45">
        <v>14.8</v>
      </c>
      <c r="IJ30" s="45">
        <v>1458</v>
      </c>
      <c r="IK30" s="45" t="s">
        <v>252</v>
      </c>
      <c r="IL30" s="45">
        <v>1.68</v>
      </c>
      <c r="IM30" s="45" t="s">
        <v>252</v>
      </c>
    </row>
    <row r="31" spans="1:247" ht="15">
      <c r="A31" s="45" t="s">
        <v>236</v>
      </c>
      <c r="B31" s="45">
        <v>2501328075</v>
      </c>
      <c r="C31" s="45" t="s">
        <v>237</v>
      </c>
      <c r="D31" s="45">
        <v>1</v>
      </c>
      <c r="E31" s="45" t="s">
        <v>251</v>
      </c>
      <c r="F31" s="45">
        <v>5139</v>
      </c>
      <c r="G31" s="45">
        <v>100</v>
      </c>
      <c r="H31" s="45">
        <v>191</v>
      </c>
      <c r="I31" s="45">
        <v>3.7</v>
      </c>
      <c r="J31" s="45">
        <v>304</v>
      </c>
      <c r="K31" s="45">
        <v>5.9</v>
      </c>
      <c r="L31" s="45">
        <v>368</v>
      </c>
      <c r="M31" s="45">
        <v>7.2</v>
      </c>
      <c r="N31" s="45">
        <v>349</v>
      </c>
      <c r="O31" s="45">
        <v>6.8</v>
      </c>
      <c r="P31" s="45">
        <v>232</v>
      </c>
      <c r="Q31" s="45">
        <v>4.5</v>
      </c>
      <c r="R31" s="45">
        <v>172</v>
      </c>
      <c r="S31" s="45">
        <v>3.3</v>
      </c>
      <c r="T31" s="45">
        <v>170</v>
      </c>
      <c r="U31" s="45">
        <v>3.3</v>
      </c>
      <c r="V31" s="45">
        <v>214</v>
      </c>
      <c r="W31" s="45">
        <v>4.2</v>
      </c>
      <c r="X31" s="45">
        <v>380</v>
      </c>
      <c r="Y31" s="45">
        <v>7.4</v>
      </c>
      <c r="Z31" s="45">
        <v>471</v>
      </c>
      <c r="AA31" s="45">
        <v>9.1999999999999993</v>
      </c>
      <c r="AB31" s="45">
        <v>495</v>
      </c>
      <c r="AC31" s="45">
        <v>9.6</v>
      </c>
      <c r="AD31" s="45">
        <v>446</v>
      </c>
      <c r="AE31" s="45">
        <v>8.6999999999999993</v>
      </c>
      <c r="AF31" s="45">
        <v>400</v>
      </c>
      <c r="AG31" s="45">
        <v>7.8</v>
      </c>
      <c r="AH31" s="45">
        <v>298</v>
      </c>
      <c r="AI31" s="45">
        <v>5.8</v>
      </c>
      <c r="AJ31" s="45">
        <v>230</v>
      </c>
      <c r="AK31" s="45">
        <v>4.5</v>
      </c>
      <c r="AL31" s="45">
        <v>144</v>
      </c>
      <c r="AM31" s="45">
        <v>2.8</v>
      </c>
      <c r="AN31" s="45">
        <v>123</v>
      </c>
      <c r="AO31" s="45">
        <v>2.4</v>
      </c>
      <c r="AP31" s="45">
        <v>152</v>
      </c>
      <c r="AQ31" s="45">
        <v>3</v>
      </c>
      <c r="AR31" s="45">
        <v>47.1</v>
      </c>
      <c r="AS31" s="45" t="s">
        <v>252</v>
      </c>
      <c r="AT31" s="45">
        <v>4196</v>
      </c>
      <c r="AU31" s="45">
        <v>81.7</v>
      </c>
      <c r="AV31" s="45">
        <v>4041</v>
      </c>
      <c r="AW31" s="45">
        <v>78.599999999999994</v>
      </c>
      <c r="AX31" s="45">
        <v>3879</v>
      </c>
      <c r="AY31" s="45">
        <v>75.5</v>
      </c>
      <c r="AZ31" s="45">
        <v>1195</v>
      </c>
      <c r="BA31" s="45">
        <v>23.3</v>
      </c>
      <c r="BB31" s="45">
        <v>947</v>
      </c>
      <c r="BC31" s="45">
        <v>18.399999999999999</v>
      </c>
      <c r="BD31" s="45">
        <v>2498</v>
      </c>
      <c r="BE31" s="45">
        <v>48.6</v>
      </c>
      <c r="BF31" s="45">
        <v>88</v>
      </c>
      <c r="BG31" s="45">
        <v>1.7</v>
      </c>
      <c r="BH31" s="45">
        <v>158</v>
      </c>
      <c r="BI31" s="45">
        <v>3.1</v>
      </c>
      <c r="BJ31" s="45">
        <v>186</v>
      </c>
      <c r="BK31" s="45">
        <v>3.6</v>
      </c>
      <c r="BL31" s="45">
        <v>189</v>
      </c>
      <c r="BM31" s="45">
        <v>3.7</v>
      </c>
      <c r="BN31" s="45">
        <v>135</v>
      </c>
      <c r="BO31" s="45">
        <v>2.6</v>
      </c>
      <c r="BP31" s="45">
        <v>87</v>
      </c>
      <c r="BQ31" s="45">
        <v>1.7</v>
      </c>
      <c r="BR31" s="45">
        <v>81</v>
      </c>
      <c r="BS31" s="45">
        <v>1.6</v>
      </c>
      <c r="BT31" s="45">
        <v>87</v>
      </c>
      <c r="BU31" s="45">
        <v>1.7</v>
      </c>
      <c r="BV31" s="45">
        <v>183</v>
      </c>
      <c r="BW31" s="45">
        <v>3.6</v>
      </c>
      <c r="BX31" s="45">
        <v>223</v>
      </c>
      <c r="BY31" s="45">
        <v>4.3</v>
      </c>
      <c r="BZ31" s="45">
        <v>261</v>
      </c>
      <c r="CA31" s="45">
        <v>5.0999999999999996</v>
      </c>
      <c r="CB31" s="45">
        <v>218</v>
      </c>
      <c r="CC31" s="45">
        <v>4.2</v>
      </c>
      <c r="CD31" s="45">
        <v>198</v>
      </c>
      <c r="CE31" s="45">
        <v>3.9</v>
      </c>
      <c r="CF31" s="45">
        <v>134</v>
      </c>
      <c r="CG31" s="45">
        <v>2.6</v>
      </c>
      <c r="CH31" s="45">
        <v>122</v>
      </c>
      <c r="CI31" s="45">
        <v>2.4</v>
      </c>
      <c r="CJ31" s="45">
        <v>57</v>
      </c>
      <c r="CK31" s="45">
        <v>1.1000000000000001</v>
      </c>
      <c r="CL31" s="45">
        <v>52</v>
      </c>
      <c r="CM31" s="45">
        <v>1</v>
      </c>
      <c r="CN31" s="45">
        <v>39</v>
      </c>
      <c r="CO31" s="45">
        <v>0.8</v>
      </c>
      <c r="CP31" s="45">
        <v>46.2</v>
      </c>
      <c r="CQ31" s="45" t="s">
        <v>252</v>
      </c>
      <c r="CR31" s="45">
        <v>2022</v>
      </c>
      <c r="CS31" s="45">
        <v>39.299999999999997</v>
      </c>
      <c r="CT31" s="45">
        <v>1938</v>
      </c>
      <c r="CU31" s="45">
        <v>37.700000000000003</v>
      </c>
      <c r="CV31" s="45">
        <v>1851</v>
      </c>
      <c r="CW31" s="45">
        <v>36</v>
      </c>
      <c r="CX31" s="45">
        <v>530</v>
      </c>
      <c r="CY31" s="45">
        <v>10.3</v>
      </c>
      <c r="CZ31" s="45">
        <v>404</v>
      </c>
      <c r="DA31" s="45">
        <v>7.9</v>
      </c>
      <c r="DB31" s="45">
        <v>2641</v>
      </c>
      <c r="DC31" s="45">
        <v>51.4</v>
      </c>
      <c r="DD31" s="45">
        <v>103</v>
      </c>
      <c r="DE31" s="45">
        <v>2</v>
      </c>
      <c r="DF31" s="45">
        <v>146</v>
      </c>
      <c r="DG31" s="45">
        <v>2.8</v>
      </c>
      <c r="DH31" s="45">
        <v>182</v>
      </c>
      <c r="DI31" s="45">
        <v>3.5</v>
      </c>
      <c r="DJ31" s="45">
        <v>160</v>
      </c>
      <c r="DK31" s="45">
        <v>3.1</v>
      </c>
      <c r="DL31" s="45">
        <v>97</v>
      </c>
      <c r="DM31" s="45">
        <v>1.9</v>
      </c>
      <c r="DN31" s="45">
        <v>85</v>
      </c>
      <c r="DO31" s="45">
        <v>1.7</v>
      </c>
      <c r="DP31" s="45">
        <v>89</v>
      </c>
      <c r="DQ31" s="45">
        <v>1.7</v>
      </c>
      <c r="DR31" s="45">
        <v>127</v>
      </c>
      <c r="DS31" s="45">
        <v>2.5</v>
      </c>
      <c r="DT31" s="45">
        <v>197</v>
      </c>
      <c r="DU31" s="45">
        <v>3.8</v>
      </c>
      <c r="DV31" s="45">
        <v>248</v>
      </c>
      <c r="DW31" s="45">
        <v>4.8</v>
      </c>
      <c r="DX31" s="45">
        <v>234</v>
      </c>
      <c r="DY31" s="45">
        <v>4.5999999999999996</v>
      </c>
      <c r="DZ31" s="45">
        <v>228</v>
      </c>
      <c r="EA31" s="45">
        <v>4.4000000000000004</v>
      </c>
      <c r="EB31" s="45">
        <v>202</v>
      </c>
      <c r="EC31" s="45">
        <v>3.9</v>
      </c>
      <c r="ED31" s="45">
        <v>164</v>
      </c>
      <c r="EE31" s="45">
        <v>3.2</v>
      </c>
      <c r="EF31" s="45">
        <v>108</v>
      </c>
      <c r="EG31" s="45">
        <v>2.1</v>
      </c>
      <c r="EH31" s="45">
        <v>87</v>
      </c>
      <c r="EI31" s="45">
        <v>1.7</v>
      </c>
      <c r="EJ31" s="45">
        <v>71</v>
      </c>
      <c r="EK31" s="45">
        <v>1.4</v>
      </c>
      <c r="EL31" s="45">
        <v>113</v>
      </c>
      <c r="EM31" s="45">
        <v>2.2000000000000002</v>
      </c>
      <c r="EN31" s="45">
        <v>47.8</v>
      </c>
      <c r="EO31" s="45" t="s">
        <v>252</v>
      </c>
      <c r="EP31" s="45">
        <v>2174</v>
      </c>
      <c r="EQ31" s="45">
        <v>42.3</v>
      </c>
      <c r="ER31" s="45">
        <v>2103</v>
      </c>
      <c r="ES31" s="45">
        <v>40.9</v>
      </c>
      <c r="ET31" s="45">
        <v>2028</v>
      </c>
      <c r="EU31" s="45">
        <v>39.5</v>
      </c>
      <c r="EV31" s="45">
        <v>665</v>
      </c>
      <c r="EW31" s="45">
        <v>12.9</v>
      </c>
      <c r="EX31" s="45">
        <v>543</v>
      </c>
      <c r="EY31" s="45">
        <v>10.6</v>
      </c>
      <c r="EZ31" s="45">
        <v>5139</v>
      </c>
      <c r="FA31" s="45">
        <v>100</v>
      </c>
      <c r="FB31" s="45">
        <v>5046</v>
      </c>
      <c r="FC31" s="45">
        <v>98.2</v>
      </c>
      <c r="FD31" s="45">
        <v>1898</v>
      </c>
      <c r="FE31" s="45">
        <v>36.9</v>
      </c>
      <c r="FF31" s="45">
        <v>1257</v>
      </c>
      <c r="FG31" s="45">
        <v>24.5</v>
      </c>
      <c r="FH31" s="45">
        <v>1509</v>
      </c>
      <c r="FI31" s="45">
        <v>29.4</v>
      </c>
      <c r="FJ31" s="45">
        <v>1016</v>
      </c>
      <c r="FK31" s="45">
        <v>19.8</v>
      </c>
      <c r="FL31" s="45">
        <v>207</v>
      </c>
      <c r="FM31" s="45">
        <v>4</v>
      </c>
      <c r="FN31" s="45">
        <v>65</v>
      </c>
      <c r="FO31" s="45">
        <v>1.3</v>
      </c>
      <c r="FP31" s="45">
        <v>60</v>
      </c>
      <c r="FQ31" s="45">
        <v>1.2</v>
      </c>
      <c r="FR31" s="45">
        <v>175</v>
      </c>
      <c r="FS31" s="45">
        <v>3.4</v>
      </c>
      <c r="FT31" s="45">
        <v>16</v>
      </c>
      <c r="FU31" s="45">
        <v>0.3</v>
      </c>
      <c r="FV31" s="45">
        <v>14</v>
      </c>
      <c r="FW31" s="45">
        <v>0.3</v>
      </c>
      <c r="FX31" s="45">
        <v>105</v>
      </c>
      <c r="FY31" s="45">
        <v>2</v>
      </c>
      <c r="FZ31" s="45">
        <v>93</v>
      </c>
      <c r="GA31" s="45">
        <v>1.8</v>
      </c>
      <c r="GB31" s="45">
        <v>93</v>
      </c>
      <c r="GC31" s="45">
        <v>1.8</v>
      </c>
      <c r="GD31" s="45">
        <v>13</v>
      </c>
      <c r="GE31" s="45">
        <v>0.3</v>
      </c>
      <c r="GF31" s="45">
        <v>80</v>
      </c>
      <c r="GG31" s="45">
        <v>1.6</v>
      </c>
      <c r="GH31" s="45">
        <v>0</v>
      </c>
      <c r="GI31" s="45">
        <v>0</v>
      </c>
      <c r="GJ31" s="45">
        <v>0</v>
      </c>
      <c r="GK31" s="45">
        <v>0</v>
      </c>
      <c r="GL31" s="45">
        <v>0</v>
      </c>
      <c r="GM31" s="45">
        <v>0</v>
      </c>
      <c r="GN31" s="45">
        <v>1898</v>
      </c>
      <c r="GO31" s="45">
        <v>100</v>
      </c>
      <c r="GP31" s="45">
        <v>1476</v>
      </c>
      <c r="GQ31" s="45">
        <v>77.8</v>
      </c>
      <c r="GR31" s="45">
        <v>555</v>
      </c>
      <c r="GS31" s="45">
        <v>29.2</v>
      </c>
      <c r="GT31" s="45">
        <v>1257</v>
      </c>
      <c r="GU31" s="45">
        <v>66.2</v>
      </c>
      <c r="GV31" s="45">
        <v>449</v>
      </c>
      <c r="GW31" s="45">
        <v>23.7</v>
      </c>
      <c r="GX31" s="45">
        <v>86</v>
      </c>
      <c r="GY31" s="45">
        <v>4.5</v>
      </c>
      <c r="GZ31" s="45">
        <v>43</v>
      </c>
      <c r="HA31" s="45">
        <v>2.2999999999999998</v>
      </c>
      <c r="HB31" s="45">
        <v>133</v>
      </c>
      <c r="HC31" s="45">
        <v>7</v>
      </c>
      <c r="HD31" s="45">
        <v>63</v>
      </c>
      <c r="HE31" s="45">
        <v>3.3</v>
      </c>
      <c r="HF31" s="45">
        <v>422</v>
      </c>
      <c r="HG31" s="45">
        <v>22.2</v>
      </c>
      <c r="HH31" s="45">
        <v>339</v>
      </c>
      <c r="HI31" s="45">
        <v>17.899999999999999</v>
      </c>
      <c r="HJ31" s="45">
        <v>137</v>
      </c>
      <c r="HK31" s="45">
        <v>7.2</v>
      </c>
      <c r="HL31" s="45">
        <v>47</v>
      </c>
      <c r="HM31" s="45">
        <v>2.5</v>
      </c>
      <c r="HN31" s="45">
        <v>202</v>
      </c>
      <c r="HO31" s="45">
        <v>10.6</v>
      </c>
      <c r="HP31" s="45">
        <v>138</v>
      </c>
      <c r="HQ31" s="45">
        <v>7.3</v>
      </c>
      <c r="HR31" s="45">
        <v>607</v>
      </c>
      <c r="HS31" s="45">
        <v>32</v>
      </c>
      <c r="HT31" s="45">
        <v>606</v>
      </c>
      <c r="HU31" s="45">
        <v>31.9</v>
      </c>
      <c r="HV31" s="45">
        <v>2.66</v>
      </c>
      <c r="HW31" s="45" t="s">
        <v>252</v>
      </c>
      <c r="HX31" s="45">
        <v>3.01</v>
      </c>
      <c r="HY31" s="45" t="s">
        <v>252</v>
      </c>
      <c r="HZ31" s="45">
        <v>1898</v>
      </c>
      <c r="IA31" s="45">
        <v>100</v>
      </c>
      <c r="IB31" s="45">
        <v>1718</v>
      </c>
      <c r="IC31" s="45">
        <v>90.5</v>
      </c>
      <c r="ID31" s="45">
        <v>4713</v>
      </c>
      <c r="IE31" s="45" t="s">
        <v>252</v>
      </c>
      <c r="IF31" s="45">
        <v>2.74</v>
      </c>
      <c r="IG31" s="45" t="s">
        <v>252</v>
      </c>
      <c r="IH31" s="45">
        <v>180</v>
      </c>
      <c r="II31" s="45">
        <v>9.5</v>
      </c>
      <c r="IJ31" s="45">
        <v>333</v>
      </c>
      <c r="IK31" s="45" t="s">
        <v>252</v>
      </c>
      <c r="IL31" s="45">
        <v>1.85</v>
      </c>
      <c r="IM31" s="45" t="s">
        <v>252</v>
      </c>
    </row>
    <row r="32" spans="1:247" ht="15">
      <c r="A32" s="45" t="s">
        <v>238</v>
      </c>
      <c r="B32" s="45">
        <v>2501330840</v>
      </c>
      <c r="C32" s="45" t="s">
        <v>239</v>
      </c>
      <c r="D32" s="45">
        <v>1</v>
      </c>
      <c r="E32" s="45" t="s">
        <v>251</v>
      </c>
      <c r="F32" s="45">
        <v>39880</v>
      </c>
      <c r="G32" s="45">
        <v>100</v>
      </c>
      <c r="H32" s="45">
        <v>3076</v>
      </c>
      <c r="I32" s="45">
        <v>7.7</v>
      </c>
      <c r="J32" s="45">
        <v>2706</v>
      </c>
      <c r="K32" s="45">
        <v>6.8</v>
      </c>
      <c r="L32" s="45">
        <v>2784</v>
      </c>
      <c r="M32" s="45">
        <v>7</v>
      </c>
      <c r="N32" s="45">
        <v>3119</v>
      </c>
      <c r="O32" s="45">
        <v>7.8</v>
      </c>
      <c r="P32" s="45">
        <v>2892</v>
      </c>
      <c r="Q32" s="45">
        <v>7.3</v>
      </c>
      <c r="R32" s="45">
        <v>2871</v>
      </c>
      <c r="S32" s="45">
        <v>7.2</v>
      </c>
      <c r="T32" s="45">
        <v>2471</v>
      </c>
      <c r="U32" s="45">
        <v>6.2</v>
      </c>
      <c r="V32" s="45">
        <v>2355</v>
      </c>
      <c r="W32" s="45">
        <v>5.9</v>
      </c>
      <c r="X32" s="45">
        <v>2478</v>
      </c>
      <c r="Y32" s="45">
        <v>6.2</v>
      </c>
      <c r="Z32" s="45">
        <v>2631</v>
      </c>
      <c r="AA32" s="45">
        <v>6.6</v>
      </c>
      <c r="AB32" s="45">
        <v>2580</v>
      </c>
      <c r="AC32" s="45">
        <v>6.5</v>
      </c>
      <c r="AD32" s="45">
        <v>2259</v>
      </c>
      <c r="AE32" s="45">
        <v>5.7</v>
      </c>
      <c r="AF32" s="45">
        <v>1998</v>
      </c>
      <c r="AG32" s="45">
        <v>5</v>
      </c>
      <c r="AH32" s="45">
        <v>1459</v>
      </c>
      <c r="AI32" s="45">
        <v>3.7</v>
      </c>
      <c r="AJ32" s="45">
        <v>1072</v>
      </c>
      <c r="AK32" s="45">
        <v>2.7</v>
      </c>
      <c r="AL32" s="45">
        <v>955</v>
      </c>
      <c r="AM32" s="45">
        <v>2.4</v>
      </c>
      <c r="AN32" s="45">
        <v>878</v>
      </c>
      <c r="AO32" s="45">
        <v>2.2000000000000002</v>
      </c>
      <c r="AP32" s="45">
        <v>1296</v>
      </c>
      <c r="AQ32" s="45">
        <v>3.2</v>
      </c>
      <c r="AR32" s="45">
        <v>35</v>
      </c>
      <c r="AS32" s="45" t="s">
        <v>252</v>
      </c>
      <c r="AT32" s="45">
        <v>30692</v>
      </c>
      <c r="AU32" s="45">
        <v>77</v>
      </c>
      <c r="AV32" s="45">
        <v>29369</v>
      </c>
      <c r="AW32" s="45">
        <v>73.599999999999994</v>
      </c>
      <c r="AX32" s="45">
        <v>27550</v>
      </c>
      <c r="AY32" s="45">
        <v>69.099999999999994</v>
      </c>
      <c r="AZ32" s="45">
        <v>6841</v>
      </c>
      <c r="BA32" s="45">
        <v>17.2</v>
      </c>
      <c r="BB32" s="45">
        <v>5660</v>
      </c>
      <c r="BC32" s="45">
        <v>14.2</v>
      </c>
      <c r="BD32" s="45">
        <v>18701</v>
      </c>
      <c r="BE32" s="45">
        <v>46.9</v>
      </c>
      <c r="BF32" s="45">
        <v>1552</v>
      </c>
      <c r="BG32" s="45">
        <v>3.9</v>
      </c>
      <c r="BH32" s="45">
        <v>1385</v>
      </c>
      <c r="BI32" s="45">
        <v>3.5</v>
      </c>
      <c r="BJ32" s="45">
        <v>1398</v>
      </c>
      <c r="BK32" s="45">
        <v>3.5</v>
      </c>
      <c r="BL32" s="45">
        <v>1611</v>
      </c>
      <c r="BM32" s="45">
        <v>4</v>
      </c>
      <c r="BN32" s="45">
        <v>1309</v>
      </c>
      <c r="BO32" s="45">
        <v>3.3</v>
      </c>
      <c r="BP32" s="45">
        <v>1344</v>
      </c>
      <c r="BQ32" s="45">
        <v>3.4</v>
      </c>
      <c r="BR32" s="45">
        <v>1126</v>
      </c>
      <c r="BS32" s="45">
        <v>2.8</v>
      </c>
      <c r="BT32" s="45">
        <v>1075</v>
      </c>
      <c r="BU32" s="45">
        <v>2.7</v>
      </c>
      <c r="BV32" s="45">
        <v>1166</v>
      </c>
      <c r="BW32" s="45">
        <v>2.9</v>
      </c>
      <c r="BX32" s="45">
        <v>1253</v>
      </c>
      <c r="BY32" s="45">
        <v>3.1</v>
      </c>
      <c r="BZ32" s="45">
        <v>1217</v>
      </c>
      <c r="CA32" s="45">
        <v>3.1</v>
      </c>
      <c r="CB32" s="45">
        <v>1096</v>
      </c>
      <c r="CC32" s="45">
        <v>2.7</v>
      </c>
      <c r="CD32" s="45">
        <v>915</v>
      </c>
      <c r="CE32" s="45">
        <v>2.2999999999999998</v>
      </c>
      <c r="CF32" s="45">
        <v>665</v>
      </c>
      <c r="CG32" s="45">
        <v>1.7</v>
      </c>
      <c r="CH32" s="45">
        <v>456</v>
      </c>
      <c r="CI32" s="45">
        <v>1.1000000000000001</v>
      </c>
      <c r="CJ32" s="45">
        <v>413</v>
      </c>
      <c r="CK32" s="45">
        <v>1</v>
      </c>
      <c r="CL32" s="45">
        <v>321</v>
      </c>
      <c r="CM32" s="45">
        <v>0.8</v>
      </c>
      <c r="CN32" s="45">
        <v>399</v>
      </c>
      <c r="CO32" s="45">
        <v>1</v>
      </c>
      <c r="CP32" s="45">
        <v>33.200000000000003</v>
      </c>
      <c r="CQ32" s="45" t="s">
        <v>252</v>
      </c>
      <c r="CR32" s="45">
        <v>14044</v>
      </c>
      <c r="CS32" s="45">
        <v>35.200000000000003</v>
      </c>
      <c r="CT32" s="45">
        <v>13357</v>
      </c>
      <c r="CU32" s="45">
        <v>33.5</v>
      </c>
      <c r="CV32" s="45">
        <v>12447</v>
      </c>
      <c r="CW32" s="45">
        <v>31.2</v>
      </c>
      <c r="CX32" s="45">
        <v>2780</v>
      </c>
      <c r="CY32" s="45">
        <v>7</v>
      </c>
      <c r="CZ32" s="45">
        <v>2254</v>
      </c>
      <c r="DA32" s="45">
        <v>5.7</v>
      </c>
      <c r="DB32" s="45">
        <v>21179</v>
      </c>
      <c r="DC32" s="45">
        <v>53.1</v>
      </c>
      <c r="DD32" s="45">
        <v>1524</v>
      </c>
      <c r="DE32" s="45">
        <v>3.8</v>
      </c>
      <c r="DF32" s="45">
        <v>1321</v>
      </c>
      <c r="DG32" s="45">
        <v>3.3</v>
      </c>
      <c r="DH32" s="45">
        <v>1386</v>
      </c>
      <c r="DI32" s="45">
        <v>3.5</v>
      </c>
      <c r="DJ32" s="45">
        <v>1508</v>
      </c>
      <c r="DK32" s="45">
        <v>3.8</v>
      </c>
      <c r="DL32" s="45">
        <v>1583</v>
      </c>
      <c r="DM32" s="45">
        <v>4</v>
      </c>
      <c r="DN32" s="45">
        <v>1527</v>
      </c>
      <c r="DO32" s="45">
        <v>3.8</v>
      </c>
      <c r="DP32" s="45">
        <v>1345</v>
      </c>
      <c r="DQ32" s="45">
        <v>3.4</v>
      </c>
      <c r="DR32" s="45">
        <v>1280</v>
      </c>
      <c r="DS32" s="45">
        <v>3.2</v>
      </c>
      <c r="DT32" s="45">
        <v>1312</v>
      </c>
      <c r="DU32" s="45">
        <v>3.3</v>
      </c>
      <c r="DV32" s="45">
        <v>1378</v>
      </c>
      <c r="DW32" s="45">
        <v>3.5</v>
      </c>
      <c r="DX32" s="45">
        <v>1363</v>
      </c>
      <c r="DY32" s="45">
        <v>3.4</v>
      </c>
      <c r="DZ32" s="45">
        <v>1163</v>
      </c>
      <c r="EA32" s="45">
        <v>2.9</v>
      </c>
      <c r="EB32" s="45">
        <v>1083</v>
      </c>
      <c r="EC32" s="45">
        <v>2.7</v>
      </c>
      <c r="ED32" s="45">
        <v>794</v>
      </c>
      <c r="EE32" s="45">
        <v>2</v>
      </c>
      <c r="EF32" s="45">
        <v>616</v>
      </c>
      <c r="EG32" s="45">
        <v>1.5</v>
      </c>
      <c r="EH32" s="45">
        <v>542</v>
      </c>
      <c r="EI32" s="45">
        <v>1.4</v>
      </c>
      <c r="EJ32" s="45">
        <v>557</v>
      </c>
      <c r="EK32" s="45">
        <v>1.4</v>
      </c>
      <c r="EL32" s="45">
        <v>897</v>
      </c>
      <c r="EM32" s="45">
        <v>2.2000000000000002</v>
      </c>
      <c r="EN32" s="45">
        <v>36.6</v>
      </c>
      <c r="EO32" s="45" t="s">
        <v>252</v>
      </c>
      <c r="EP32" s="45">
        <v>16648</v>
      </c>
      <c r="EQ32" s="45">
        <v>41.7</v>
      </c>
      <c r="ER32" s="45">
        <v>16012</v>
      </c>
      <c r="ES32" s="45">
        <v>40.200000000000003</v>
      </c>
      <c r="ET32" s="45">
        <v>15103</v>
      </c>
      <c r="EU32" s="45">
        <v>37.9</v>
      </c>
      <c r="EV32" s="45">
        <v>4061</v>
      </c>
      <c r="EW32" s="45">
        <v>10.199999999999999</v>
      </c>
      <c r="EX32" s="45">
        <v>3406</v>
      </c>
      <c r="EY32" s="45">
        <v>8.5</v>
      </c>
      <c r="EZ32" s="45">
        <v>39880</v>
      </c>
      <c r="FA32" s="45">
        <v>100</v>
      </c>
      <c r="FB32" s="45">
        <v>38495</v>
      </c>
      <c r="FC32" s="45">
        <v>96.5</v>
      </c>
      <c r="FD32" s="45">
        <v>15361</v>
      </c>
      <c r="FE32" s="45">
        <v>38.5</v>
      </c>
      <c r="FF32" s="45">
        <v>4691</v>
      </c>
      <c r="FG32" s="45">
        <v>11.8</v>
      </c>
      <c r="FH32" s="45">
        <v>12707</v>
      </c>
      <c r="FI32" s="45">
        <v>31.9</v>
      </c>
      <c r="FJ32" s="45">
        <v>9075</v>
      </c>
      <c r="FK32" s="45">
        <v>22.8</v>
      </c>
      <c r="FL32" s="45">
        <v>2799</v>
      </c>
      <c r="FM32" s="45">
        <v>7</v>
      </c>
      <c r="FN32" s="45">
        <v>1138</v>
      </c>
      <c r="FO32" s="45">
        <v>2.9</v>
      </c>
      <c r="FP32" s="45">
        <v>324</v>
      </c>
      <c r="FQ32" s="45">
        <v>0.8</v>
      </c>
      <c r="FR32" s="45">
        <v>2937</v>
      </c>
      <c r="FS32" s="45">
        <v>7.4</v>
      </c>
      <c r="FT32" s="45">
        <v>187</v>
      </c>
      <c r="FU32" s="45">
        <v>0.5</v>
      </c>
      <c r="FV32" s="45">
        <v>216</v>
      </c>
      <c r="FW32" s="45">
        <v>0.5</v>
      </c>
      <c r="FX32" s="45">
        <v>1621</v>
      </c>
      <c r="FY32" s="45">
        <v>4.0999999999999996</v>
      </c>
      <c r="FZ32" s="45">
        <v>1385</v>
      </c>
      <c r="GA32" s="45">
        <v>3.5</v>
      </c>
      <c r="GB32" s="45">
        <v>1086</v>
      </c>
      <c r="GC32" s="45">
        <v>2.7</v>
      </c>
      <c r="GD32" s="45">
        <v>536</v>
      </c>
      <c r="GE32" s="45">
        <v>1.3</v>
      </c>
      <c r="GF32" s="45">
        <v>555</v>
      </c>
      <c r="GG32" s="45">
        <v>1.4</v>
      </c>
      <c r="GH32" s="45">
        <v>299</v>
      </c>
      <c r="GI32" s="45">
        <v>0.7</v>
      </c>
      <c r="GJ32" s="45">
        <v>138</v>
      </c>
      <c r="GK32" s="45">
        <v>0.3</v>
      </c>
      <c r="GL32" s="45">
        <v>161</v>
      </c>
      <c r="GM32" s="45">
        <v>0.4</v>
      </c>
      <c r="GN32" s="45">
        <v>15361</v>
      </c>
      <c r="GO32" s="45">
        <v>100</v>
      </c>
      <c r="GP32" s="45">
        <v>9329</v>
      </c>
      <c r="GQ32" s="45">
        <v>60.7</v>
      </c>
      <c r="GR32" s="45">
        <v>4739</v>
      </c>
      <c r="GS32" s="45">
        <v>30.9</v>
      </c>
      <c r="GT32" s="45">
        <v>4691</v>
      </c>
      <c r="GU32" s="45">
        <v>30.5</v>
      </c>
      <c r="GV32" s="45">
        <v>1825</v>
      </c>
      <c r="GW32" s="45">
        <v>11.9</v>
      </c>
      <c r="GX32" s="45">
        <v>808</v>
      </c>
      <c r="GY32" s="45">
        <v>5.3</v>
      </c>
      <c r="GZ32" s="45">
        <v>367</v>
      </c>
      <c r="HA32" s="45">
        <v>2.4</v>
      </c>
      <c r="HB32" s="45">
        <v>3830</v>
      </c>
      <c r="HC32" s="45">
        <v>24.9</v>
      </c>
      <c r="HD32" s="45">
        <v>2547</v>
      </c>
      <c r="HE32" s="45">
        <v>16.600000000000001</v>
      </c>
      <c r="HF32" s="45">
        <v>6032</v>
      </c>
      <c r="HG32" s="45">
        <v>39.299999999999997</v>
      </c>
      <c r="HH32" s="45">
        <v>4909</v>
      </c>
      <c r="HI32" s="45">
        <v>32</v>
      </c>
      <c r="HJ32" s="45">
        <v>2145</v>
      </c>
      <c r="HK32" s="45">
        <v>14</v>
      </c>
      <c r="HL32" s="45">
        <v>582</v>
      </c>
      <c r="HM32" s="45">
        <v>3.8</v>
      </c>
      <c r="HN32" s="45">
        <v>2764</v>
      </c>
      <c r="HO32" s="45">
        <v>18</v>
      </c>
      <c r="HP32" s="45">
        <v>1299</v>
      </c>
      <c r="HQ32" s="45">
        <v>8.5</v>
      </c>
      <c r="HR32" s="45">
        <v>5357</v>
      </c>
      <c r="HS32" s="45">
        <v>34.9</v>
      </c>
      <c r="HT32" s="45">
        <v>3781</v>
      </c>
      <c r="HU32" s="45">
        <v>24.6</v>
      </c>
      <c r="HV32" s="45">
        <v>2.5099999999999998</v>
      </c>
      <c r="HW32" s="45" t="s">
        <v>252</v>
      </c>
      <c r="HX32" s="45">
        <v>3.16</v>
      </c>
      <c r="HY32" s="45" t="s">
        <v>252</v>
      </c>
      <c r="HZ32" s="45">
        <v>15361</v>
      </c>
      <c r="IA32" s="45">
        <v>100</v>
      </c>
      <c r="IB32" s="45">
        <v>6394</v>
      </c>
      <c r="IC32" s="45">
        <v>41.6</v>
      </c>
      <c r="ID32" s="45">
        <v>16187</v>
      </c>
      <c r="IE32" s="45" t="s">
        <v>252</v>
      </c>
      <c r="IF32" s="45">
        <v>2.5299999999999998</v>
      </c>
      <c r="IG32" s="45" t="s">
        <v>252</v>
      </c>
      <c r="IH32" s="45">
        <v>8967</v>
      </c>
      <c r="II32" s="45">
        <v>58.4</v>
      </c>
      <c r="IJ32" s="45">
        <v>22308</v>
      </c>
      <c r="IK32" s="45" t="s">
        <v>252</v>
      </c>
      <c r="IL32" s="45">
        <v>2.4900000000000002</v>
      </c>
      <c r="IM32" s="45" t="s">
        <v>252</v>
      </c>
    </row>
    <row r="33" spans="1:256" ht="15">
      <c r="A33" s="45" t="s">
        <v>240</v>
      </c>
      <c r="B33" s="45">
        <v>2501337175</v>
      </c>
      <c r="C33" s="45" t="s">
        <v>241</v>
      </c>
      <c r="D33" s="45">
        <v>1</v>
      </c>
      <c r="E33" s="45" t="s">
        <v>251</v>
      </c>
      <c r="F33" s="45">
        <v>21103</v>
      </c>
      <c r="G33" s="45">
        <v>100</v>
      </c>
      <c r="H33" s="45">
        <v>876</v>
      </c>
      <c r="I33" s="45">
        <v>4.2</v>
      </c>
      <c r="J33" s="45">
        <v>1112</v>
      </c>
      <c r="K33" s="45">
        <v>5.3</v>
      </c>
      <c r="L33" s="45">
        <v>1293</v>
      </c>
      <c r="M33" s="45">
        <v>6.1</v>
      </c>
      <c r="N33" s="45">
        <v>1348</v>
      </c>
      <c r="O33" s="45">
        <v>6.4</v>
      </c>
      <c r="P33" s="45">
        <v>1324</v>
      </c>
      <c r="Q33" s="45">
        <v>6.3</v>
      </c>
      <c r="R33" s="45">
        <v>1240</v>
      </c>
      <c r="S33" s="45">
        <v>5.9</v>
      </c>
      <c r="T33" s="45">
        <v>1195</v>
      </c>
      <c r="U33" s="45">
        <v>5.7</v>
      </c>
      <c r="V33" s="45">
        <v>1312</v>
      </c>
      <c r="W33" s="45">
        <v>6.2</v>
      </c>
      <c r="X33" s="45">
        <v>1633</v>
      </c>
      <c r="Y33" s="45">
        <v>7.7</v>
      </c>
      <c r="Z33" s="45">
        <v>1807</v>
      </c>
      <c r="AA33" s="45">
        <v>8.6</v>
      </c>
      <c r="AB33" s="45">
        <v>1768</v>
      </c>
      <c r="AC33" s="45">
        <v>8.4</v>
      </c>
      <c r="AD33" s="45">
        <v>1445</v>
      </c>
      <c r="AE33" s="45">
        <v>6.8</v>
      </c>
      <c r="AF33" s="45">
        <v>1255</v>
      </c>
      <c r="AG33" s="45">
        <v>5.9</v>
      </c>
      <c r="AH33" s="45">
        <v>960</v>
      </c>
      <c r="AI33" s="45">
        <v>4.5</v>
      </c>
      <c r="AJ33" s="45">
        <v>777</v>
      </c>
      <c r="AK33" s="45">
        <v>3.7</v>
      </c>
      <c r="AL33" s="45">
        <v>646</v>
      </c>
      <c r="AM33" s="45">
        <v>3.1</v>
      </c>
      <c r="AN33" s="45">
        <v>539</v>
      </c>
      <c r="AO33" s="45">
        <v>2.6</v>
      </c>
      <c r="AP33" s="45">
        <v>573</v>
      </c>
      <c r="AQ33" s="45">
        <v>2.7</v>
      </c>
      <c r="AR33" s="45">
        <v>42.6</v>
      </c>
      <c r="AS33" s="45" t="s">
        <v>252</v>
      </c>
      <c r="AT33" s="45">
        <v>17568</v>
      </c>
      <c r="AU33" s="45">
        <v>83.2</v>
      </c>
      <c r="AV33" s="45">
        <v>17042</v>
      </c>
      <c r="AW33" s="45">
        <v>80.8</v>
      </c>
      <c r="AX33" s="45">
        <v>16206</v>
      </c>
      <c r="AY33" s="45">
        <v>76.8</v>
      </c>
      <c r="AZ33" s="45">
        <v>4238</v>
      </c>
      <c r="BA33" s="45">
        <v>20.100000000000001</v>
      </c>
      <c r="BB33" s="45">
        <v>3495</v>
      </c>
      <c r="BC33" s="45">
        <v>16.600000000000001</v>
      </c>
      <c r="BD33" s="45">
        <v>10839</v>
      </c>
      <c r="BE33" s="45">
        <v>51.4</v>
      </c>
      <c r="BF33" s="45">
        <v>446</v>
      </c>
      <c r="BG33" s="45">
        <v>2.1</v>
      </c>
      <c r="BH33" s="45">
        <v>543</v>
      </c>
      <c r="BI33" s="45">
        <v>2.6</v>
      </c>
      <c r="BJ33" s="45">
        <v>631</v>
      </c>
      <c r="BK33" s="45">
        <v>3</v>
      </c>
      <c r="BL33" s="45">
        <v>774</v>
      </c>
      <c r="BM33" s="45">
        <v>3.7</v>
      </c>
      <c r="BN33" s="45">
        <v>830</v>
      </c>
      <c r="BO33" s="45">
        <v>3.9</v>
      </c>
      <c r="BP33" s="45">
        <v>741</v>
      </c>
      <c r="BQ33" s="45">
        <v>3.5</v>
      </c>
      <c r="BR33" s="45">
        <v>706</v>
      </c>
      <c r="BS33" s="45">
        <v>3.3</v>
      </c>
      <c r="BT33" s="45">
        <v>709</v>
      </c>
      <c r="BU33" s="45">
        <v>3.4</v>
      </c>
      <c r="BV33" s="45">
        <v>859</v>
      </c>
      <c r="BW33" s="45">
        <v>4.0999999999999996</v>
      </c>
      <c r="BX33" s="45">
        <v>934</v>
      </c>
      <c r="BY33" s="45">
        <v>4.4000000000000004</v>
      </c>
      <c r="BZ33" s="45">
        <v>859</v>
      </c>
      <c r="CA33" s="45">
        <v>4.0999999999999996</v>
      </c>
      <c r="CB33" s="45">
        <v>714</v>
      </c>
      <c r="CC33" s="45">
        <v>3.4</v>
      </c>
      <c r="CD33" s="45">
        <v>635</v>
      </c>
      <c r="CE33" s="45">
        <v>3</v>
      </c>
      <c r="CF33" s="45">
        <v>459</v>
      </c>
      <c r="CG33" s="45">
        <v>2.2000000000000002</v>
      </c>
      <c r="CH33" s="45">
        <v>365</v>
      </c>
      <c r="CI33" s="45">
        <v>1.7</v>
      </c>
      <c r="CJ33" s="45">
        <v>264</v>
      </c>
      <c r="CK33" s="45">
        <v>1.3</v>
      </c>
      <c r="CL33" s="45">
        <v>206</v>
      </c>
      <c r="CM33" s="45">
        <v>1</v>
      </c>
      <c r="CN33" s="45">
        <v>164</v>
      </c>
      <c r="CO33" s="45">
        <v>0.8</v>
      </c>
      <c r="CP33" s="45">
        <v>40.200000000000003</v>
      </c>
      <c r="CQ33" s="45" t="s">
        <v>252</v>
      </c>
      <c r="CR33" s="45">
        <v>9084</v>
      </c>
      <c r="CS33" s="45">
        <v>43</v>
      </c>
      <c r="CT33" s="45">
        <v>8809</v>
      </c>
      <c r="CU33" s="45">
        <v>41.7</v>
      </c>
      <c r="CV33" s="45">
        <v>8271</v>
      </c>
      <c r="CW33" s="45">
        <v>39.200000000000003</v>
      </c>
      <c r="CX33" s="45">
        <v>1833</v>
      </c>
      <c r="CY33" s="45">
        <v>8.6999999999999993</v>
      </c>
      <c r="CZ33" s="45">
        <v>1458</v>
      </c>
      <c r="DA33" s="45">
        <v>6.9</v>
      </c>
      <c r="DB33" s="45">
        <v>10264</v>
      </c>
      <c r="DC33" s="45">
        <v>48.6</v>
      </c>
      <c r="DD33" s="45">
        <v>430</v>
      </c>
      <c r="DE33" s="45">
        <v>2</v>
      </c>
      <c r="DF33" s="45">
        <v>569</v>
      </c>
      <c r="DG33" s="45">
        <v>2.7</v>
      </c>
      <c r="DH33" s="45">
        <v>662</v>
      </c>
      <c r="DI33" s="45">
        <v>3.1</v>
      </c>
      <c r="DJ33" s="45">
        <v>574</v>
      </c>
      <c r="DK33" s="45">
        <v>2.7</v>
      </c>
      <c r="DL33" s="45">
        <v>494</v>
      </c>
      <c r="DM33" s="45">
        <v>2.2999999999999998</v>
      </c>
      <c r="DN33" s="45">
        <v>499</v>
      </c>
      <c r="DO33" s="45">
        <v>2.4</v>
      </c>
      <c r="DP33" s="45">
        <v>489</v>
      </c>
      <c r="DQ33" s="45">
        <v>2.2999999999999998</v>
      </c>
      <c r="DR33" s="45">
        <v>603</v>
      </c>
      <c r="DS33" s="45">
        <v>2.9</v>
      </c>
      <c r="DT33" s="45">
        <v>774</v>
      </c>
      <c r="DU33" s="45">
        <v>3.7</v>
      </c>
      <c r="DV33" s="45">
        <v>873</v>
      </c>
      <c r="DW33" s="45">
        <v>4.0999999999999996</v>
      </c>
      <c r="DX33" s="45">
        <v>909</v>
      </c>
      <c r="DY33" s="45">
        <v>4.3</v>
      </c>
      <c r="DZ33" s="45">
        <v>731</v>
      </c>
      <c r="EA33" s="45">
        <v>3.5</v>
      </c>
      <c r="EB33" s="45">
        <v>620</v>
      </c>
      <c r="EC33" s="45">
        <v>2.9</v>
      </c>
      <c r="ED33" s="45">
        <v>501</v>
      </c>
      <c r="EE33" s="45">
        <v>2.4</v>
      </c>
      <c r="EF33" s="45">
        <v>412</v>
      </c>
      <c r="EG33" s="45">
        <v>2</v>
      </c>
      <c r="EH33" s="45">
        <v>382</v>
      </c>
      <c r="EI33" s="45">
        <v>1.8</v>
      </c>
      <c r="EJ33" s="45">
        <v>333</v>
      </c>
      <c r="EK33" s="45">
        <v>1.6</v>
      </c>
      <c r="EL33" s="45">
        <v>409</v>
      </c>
      <c r="EM33" s="45">
        <v>1.9</v>
      </c>
      <c r="EN33" s="45">
        <v>45.2</v>
      </c>
      <c r="EO33" s="45" t="s">
        <v>252</v>
      </c>
      <c r="EP33" s="45">
        <v>8484</v>
      </c>
      <c r="EQ33" s="45">
        <v>40.200000000000003</v>
      </c>
      <c r="ER33" s="45">
        <v>8233</v>
      </c>
      <c r="ES33" s="45">
        <v>39</v>
      </c>
      <c r="ET33" s="45">
        <v>7935</v>
      </c>
      <c r="EU33" s="45">
        <v>37.6</v>
      </c>
      <c r="EV33" s="45">
        <v>2405</v>
      </c>
      <c r="EW33" s="45">
        <v>11.4</v>
      </c>
      <c r="EX33" s="45">
        <v>2037</v>
      </c>
      <c r="EY33" s="45">
        <v>9.6999999999999993</v>
      </c>
      <c r="EZ33" s="45">
        <v>21103</v>
      </c>
      <c r="FA33" s="45">
        <v>100</v>
      </c>
      <c r="FB33" s="45">
        <v>19871</v>
      </c>
      <c r="FC33" s="45">
        <v>94.2</v>
      </c>
      <c r="FD33" s="45">
        <v>8080</v>
      </c>
      <c r="FE33" s="45">
        <v>38.299999999999997</v>
      </c>
      <c r="FF33" s="45">
        <v>4313</v>
      </c>
      <c r="FG33" s="45">
        <v>20.399999999999999</v>
      </c>
      <c r="FH33" s="45">
        <v>5802</v>
      </c>
      <c r="FI33" s="45">
        <v>27.5</v>
      </c>
      <c r="FJ33" s="45">
        <v>3726</v>
      </c>
      <c r="FK33" s="45">
        <v>17.7</v>
      </c>
      <c r="FL33" s="45">
        <v>880</v>
      </c>
      <c r="FM33" s="45">
        <v>4.2</v>
      </c>
      <c r="FN33" s="45">
        <v>264</v>
      </c>
      <c r="FO33" s="45">
        <v>1.3</v>
      </c>
      <c r="FP33" s="45">
        <v>275</v>
      </c>
      <c r="FQ33" s="45">
        <v>1.3</v>
      </c>
      <c r="FR33" s="45">
        <v>796</v>
      </c>
      <c r="FS33" s="45">
        <v>3.8</v>
      </c>
      <c r="FT33" s="45">
        <v>59</v>
      </c>
      <c r="FU33" s="45">
        <v>0.3</v>
      </c>
      <c r="FV33" s="45">
        <v>51</v>
      </c>
      <c r="FW33" s="45">
        <v>0.2</v>
      </c>
      <c r="FX33" s="45">
        <v>498</v>
      </c>
      <c r="FY33" s="45">
        <v>2.4</v>
      </c>
      <c r="FZ33" s="45">
        <v>1232</v>
      </c>
      <c r="GA33" s="45">
        <v>5.8</v>
      </c>
      <c r="GB33" s="45">
        <v>1228</v>
      </c>
      <c r="GC33" s="45">
        <v>5.8</v>
      </c>
      <c r="GD33" s="45">
        <v>1228</v>
      </c>
      <c r="GE33" s="45">
        <v>5.8</v>
      </c>
      <c r="GF33" s="45">
        <v>4</v>
      </c>
      <c r="GG33" s="45">
        <v>0</v>
      </c>
      <c r="GH33" s="45">
        <v>4</v>
      </c>
      <c r="GI33" s="45">
        <v>0</v>
      </c>
      <c r="GJ33" s="45">
        <v>4</v>
      </c>
      <c r="GK33" s="45">
        <v>0</v>
      </c>
      <c r="GL33" s="45">
        <v>0</v>
      </c>
      <c r="GM33" s="45">
        <v>0</v>
      </c>
      <c r="GN33" s="45">
        <v>8080</v>
      </c>
      <c r="GO33" s="45">
        <v>100</v>
      </c>
      <c r="GP33" s="45">
        <v>5569</v>
      </c>
      <c r="GQ33" s="45">
        <v>68.900000000000006</v>
      </c>
      <c r="GR33" s="45">
        <v>2177</v>
      </c>
      <c r="GS33" s="45">
        <v>26.9</v>
      </c>
      <c r="GT33" s="45">
        <v>4313</v>
      </c>
      <c r="GU33" s="45">
        <v>53.4</v>
      </c>
      <c r="GV33" s="45">
        <v>1605</v>
      </c>
      <c r="GW33" s="45">
        <v>19.899999999999999</v>
      </c>
      <c r="GX33" s="45">
        <v>377</v>
      </c>
      <c r="GY33" s="45">
        <v>4.7</v>
      </c>
      <c r="GZ33" s="45">
        <v>171</v>
      </c>
      <c r="HA33" s="45">
        <v>2.1</v>
      </c>
      <c r="HB33" s="45">
        <v>879</v>
      </c>
      <c r="HC33" s="45">
        <v>10.9</v>
      </c>
      <c r="HD33" s="45">
        <v>401</v>
      </c>
      <c r="HE33" s="45">
        <v>5</v>
      </c>
      <c r="HF33" s="45">
        <v>2511</v>
      </c>
      <c r="HG33" s="45">
        <v>31.1</v>
      </c>
      <c r="HH33" s="45">
        <v>2124</v>
      </c>
      <c r="HI33" s="45">
        <v>26.3</v>
      </c>
      <c r="HJ33" s="45">
        <v>865</v>
      </c>
      <c r="HK33" s="45">
        <v>10.7</v>
      </c>
      <c r="HL33" s="45">
        <v>272</v>
      </c>
      <c r="HM33" s="45">
        <v>3.4</v>
      </c>
      <c r="HN33" s="45">
        <v>1259</v>
      </c>
      <c r="HO33" s="45">
        <v>15.6</v>
      </c>
      <c r="HP33" s="45">
        <v>761</v>
      </c>
      <c r="HQ33" s="45">
        <v>9.4</v>
      </c>
      <c r="HR33" s="45">
        <v>2374</v>
      </c>
      <c r="HS33" s="45">
        <v>29.4</v>
      </c>
      <c r="HT33" s="45">
        <v>2600</v>
      </c>
      <c r="HU33" s="45">
        <v>32.200000000000003</v>
      </c>
      <c r="HV33" s="45">
        <v>2.46</v>
      </c>
      <c r="HW33" s="45" t="s">
        <v>252</v>
      </c>
      <c r="HX33" s="45">
        <v>2.97</v>
      </c>
      <c r="HY33" s="45" t="s">
        <v>252</v>
      </c>
      <c r="HZ33" s="45">
        <v>8080</v>
      </c>
      <c r="IA33" s="45">
        <v>100</v>
      </c>
      <c r="IB33" s="45">
        <v>6235</v>
      </c>
      <c r="IC33" s="45">
        <v>77.2</v>
      </c>
      <c r="ID33" s="45">
        <v>16211</v>
      </c>
      <c r="IE33" s="45" t="s">
        <v>252</v>
      </c>
      <c r="IF33" s="45">
        <v>2.6</v>
      </c>
      <c r="IG33" s="45" t="s">
        <v>252</v>
      </c>
      <c r="IH33" s="45">
        <v>1845</v>
      </c>
      <c r="II33" s="45">
        <v>22.8</v>
      </c>
      <c r="IJ33" s="45">
        <v>3660</v>
      </c>
      <c r="IK33" s="45" t="s">
        <v>252</v>
      </c>
      <c r="IL33" s="45">
        <v>1.98</v>
      </c>
      <c r="IM33" s="45" t="s">
        <v>252</v>
      </c>
    </row>
    <row r="34" spans="1:256" ht="15">
      <c r="A34" s="45" t="s">
        <v>253</v>
      </c>
      <c r="B34" s="45">
        <v>2501352144</v>
      </c>
      <c r="C34" s="45" t="s">
        <v>254</v>
      </c>
      <c r="D34" s="45">
        <v>1</v>
      </c>
      <c r="E34" s="45" t="s">
        <v>251</v>
      </c>
      <c r="F34" s="45">
        <v>12140</v>
      </c>
      <c r="G34" s="45">
        <v>100</v>
      </c>
      <c r="H34" s="45">
        <v>576</v>
      </c>
      <c r="I34" s="45">
        <v>4.7</v>
      </c>
      <c r="J34" s="45">
        <v>695</v>
      </c>
      <c r="K34" s="45">
        <v>5.7</v>
      </c>
      <c r="L34" s="45">
        <v>734</v>
      </c>
      <c r="M34" s="45">
        <v>6</v>
      </c>
      <c r="N34" s="45">
        <v>859</v>
      </c>
      <c r="O34" s="45">
        <v>7.1</v>
      </c>
      <c r="P34" s="45">
        <v>743</v>
      </c>
      <c r="Q34" s="45">
        <v>6.1</v>
      </c>
      <c r="R34" s="45">
        <v>722</v>
      </c>
      <c r="S34" s="45">
        <v>5.9</v>
      </c>
      <c r="T34" s="45">
        <v>632</v>
      </c>
      <c r="U34" s="45">
        <v>5.2</v>
      </c>
      <c r="V34" s="45">
        <v>714</v>
      </c>
      <c r="W34" s="45">
        <v>5.9</v>
      </c>
      <c r="X34" s="45">
        <v>949</v>
      </c>
      <c r="Y34" s="45">
        <v>7.8</v>
      </c>
      <c r="Z34" s="45">
        <v>1063</v>
      </c>
      <c r="AA34" s="45">
        <v>8.8000000000000007</v>
      </c>
      <c r="AB34" s="45">
        <v>1105</v>
      </c>
      <c r="AC34" s="45">
        <v>9.1</v>
      </c>
      <c r="AD34" s="45">
        <v>852</v>
      </c>
      <c r="AE34" s="45">
        <v>7</v>
      </c>
      <c r="AF34" s="45">
        <v>748</v>
      </c>
      <c r="AG34" s="45">
        <v>6.2</v>
      </c>
      <c r="AH34" s="45">
        <v>468</v>
      </c>
      <c r="AI34" s="45">
        <v>3.9</v>
      </c>
      <c r="AJ34" s="45">
        <v>345</v>
      </c>
      <c r="AK34" s="45">
        <v>2.8</v>
      </c>
      <c r="AL34" s="45">
        <v>310</v>
      </c>
      <c r="AM34" s="45">
        <v>2.6</v>
      </c>
      <c r="AN34" s="45">
        <v>282</v>
      </c>
      <c r="AO34" s="45">
        <v>2.2999999999999998</v>
      </c>
      <c r="AP34" s="45">
        <v>343</v>
      </c>
      <c r="AQ34" s="45">
        <v>2.8</v>
      </c>
      <c r="AR34" s="45">
        <v>42.3</v>
      </c>
      <c r="AS34" s="45" t="s">
        <v>252</v>
      </c>
      <c r="AT34" s="45">
        <v>9979</v>
      </c>
      <c r="AU34" s="45">
        <v>82.2</v>
      </c>
      <c r="AV34" s="45">
        <v>9589</v>
      </c>
      <c r="AW34" s="45">
        <v>79</v>
      </c>
      <c r="AX34" s="45">
        <v>9112</v>
      </c>
      <c r="AY34" s="45">
        <v>75.099999999999994</v>
      </c>
      <c r="AZ34" s="45">
        <v>2195</v>
      </c>
      <c r="BA34" s="45">
        <v>18.100000000000001</v>
      </c>
      <c r="BB34" s="45">
        <v>1748</v>
      </c>
      <c r="BC34" s="45">
        <v>14.4</v>
      </c>
      <c r="BD34" s="45">
        <v>6042</v>
      </c>
      <c r="BE34" s="45">
        <v>49.8</v>
      </c>
      <c r="BF34" s="45">
        <v>299</v>
      </c>
      <c r="BG34" s="45">
        <v>2.5</v>
      </c>
      <c r="BH34" s="45">
        <v>372</v>
      </c>
      <c r="BI34" s="45">
        <v>3.1</v>
      </c>
      <c r="BJ34" s="45">
        <v>380</v>
      </c>
      <c r="BK34" s="45">
        <v>3.1</v>
      </c>
      <c r="BL34" s="45">
        <v>471</v>
      </c>
      <c r="BM34" s="45">
        <v>3.9</v>
      </c>
      <c r="BN34" s="45">
        <v>393</v>
      </c>
      <c r="BO34" s="45">
        <v>3.2</v>
      </c>
      <c r="BP34" s="45">
        <v>373</v>
      </c>
      <c r="BQ34" s="45">
        <v>3.1</v>
      </c>
      <c r="BR34" s="45">
        <v>307</v>
      </c>
      <c r="BS34" s="45">
        <v>2.5</v>
      </c>
      <c r="BT34" s="45">
        <v>364</v>
      </c>
      <c r="BU34" s="45">
        <v>3</v>
      </c>
      <c r="BV34" s="45">
        <v>465</v>
      </c>
      <c r="BW34" s="45">
        <v>3.8</v>
      </c>
      <c r="BX34" s="45">
        <v>532</v>
      </c>
      <c r="BY34" s="45">
        <v>4.4000000000000004</v>
      </c>
      <c r="BZ34" s="45">
        <v>571</v>
      </c>
      <c r="CA34" s="45">
        <v>4.7</v>
      </c>
      <c r="CB34" s="45">
        <v>430</v>
      </c>
      <c r="CC34" s="45">
        <v>3.5</v>
      </c>
      <c r="CD34" s="45">
        <v>391</v>
      </c>
      <c r="CE34" s="45">
        <v>3.2</v>
      </c>
      <c r="CF34" s="45">
        <v>207</v>
      </c>
      <c r="CG34" s="45">
        <v>1.7</v>
      </c>
      <c r="CH34" s="45">
        <v>168</v>
      </c>
      <c r="CI34" s="45">
        <v>1.4</v>
      </c>
      <c r="CJ34" s="45">
        <v>123</v>
      </c>
      <c r="CK34" s="45">
        <v>1</v>
      </c>
      <c r="CL34" s="45">
        <v>101</v>
      </c>
      <c r="CM34" s="45">
        <v>0.8</v>
      </c>
      <c r="CN34" s="45">
        <v>95</v>
      </c>
      <c r="CO34" s="45">
        <v>0.8</v>
      </c>
      <c r="CP34" s="45">
        <v>40.700000000000003</v>
      </c>
      <c r="CQ34" s="45" t="s">
        <v>252</v>
      </c>
      <c r="CR34" s="45">
        <v>4903</v>
      </c>
      <c r="CS34" s="45">
        <v>40.4</v>
      </c>
      <c r="CT34" s="45">
        <v>4681</v>
      </c>
      <c r="CU34" s="45">
        <v>38.6</v>
      </c>
      <c r="CV34" s="45">
        <v>4436</v>
      </c>
      <c r="CW34" s="45">
        <v>36.5</v>
      </c>
      <c r="CX34" s="45">
        <v>933</v>
      </c>
      <c r="CY34" s="45">
        <v>7.7</v>
      </c>
      <c r="CZ34" s="45">
        <v>694</v>
      </c>
      <c r="DA34" s="45">
        <v>5.7</v>
      </c>
      <c r="DB34" s="45">
        <v>6098</v>
      </c>
      <c r="DC34" s="45">
        <v>50.2</v>
      </c>
      <c r="DD34" s="45">
        <v>277</v>
      </c>
      <c r="DE34" s="45">
        <v>2.2999999999999998</v>
      </c>
      <c r="DF34" s="45">
        <v>323</v>
      </c>
      <c r="DG34" s="45">
        <v>2.7</v>
      </c>
      <c r="DH34" s="45">
        <v>354</v>
      </c>
      <c r="DI34" s="45">
        <v>2.9</v>
      </c>
      <c r="DJ34" s="45">
        <v>388</v>
      </c>
      <c r="DK34" s="45">
        <v>3.2</v>
      </c>
      <c r="DL34" s="45">
        <v>350</v>
      </c>
      <c r="DM34" s="45">
        <v>2.9</v>
      </c>
      <c r="DN34" s="45">
        <v>349</v>
      </c>
      <c r="DO34" s="45">
        <v>2.9</v>
      </c>
      <c r="DP34" s="45">
        <v>325</v>
      </c>
      <c r="DQ34" s="45">
        <v>2.7</v>
      </c>
      <c r="DR34" s="45">
        <v>350</v>
      </c>
      <c r="DS34" s="45">
        <v>2.9</v>
      </c>
      <c r="DT34" s="45">
        <v>484</v>
      </c>
      <c r="DU34" s="45">
        <v>4</v>
      </c>
      <c r="DV34" s="45">
        <v>531</v>
      </c>
      <c r="DW34" s="45">
        <v>4.4000000000000004</v>
      </c>
      <c r="DX34" s="45">
        <v>534</v>
      </c>
      <c r="DY34" s="45">
        <v>4.4000000000000004</v>
      </c>
      <c r="DZ34" s="45">
        <v>422</v>
      </c>
      <c r="EA34" s="45">
        <v>3.5</v>
      </c>
      <c r="EB34" s="45">
        <v>357</v>
      </c>
      <c r="EC34" s="45">
        <v>2.9</v>
      </c>
      <c r="ED34" s="45">
        <v>261</v>
      </c>
      <c r="EE34" s="45">
        <v>2.1</v>
      </c>
      <c r="EF34" s="45">
        <v>177</v>
      </c>
      <c r="EG34" s="45">
        <v>1.5</v>
      </c>
      <c r="EH34" s="45">
        <v>187</v>
      </c>
      <c r="EI34" s="45">
        <v>1.5</v>
      </c>
      <c r="EJ34" s="45">
        <v>181</v>
      </c>
      <c r="EK34" s="45">
        <v>1.5</v>
      </c>
      <c r="EL34" s="45">
        <v>248</v>
      </c>
      <c r="EM34" s="45">
        <v>2</v>
      </c>
      <c r="EN34" s="45">
        <v>43.6</v>
      </c>
      <c r="EO34" s="45" t="s">
        <v>252</v>
      </c>
      <c r="EP34" s="45">
        <v>5076</v>
      </c>
      <c r="EQ34" s="45">
        <v>41.8</v>
      </c>
      <c r="ER34" s="45">
        <v>4908</v>
      </c>
      <c r="ES34" s="45">
        <v>40.4</v>
      </c>
      <c r="ET34" s="45">
        <v>4676</v>
      </c>
      <c r="EU34" s="45">
        <v>38.5</v>
      </c>
      <c r="EV34" s="45">
        <v>1262</v>
      </c>
      <c r="EW34" s="45">
        <v>10.4</v>
      </c>
      <c r="EX34" s="45">
        <v>1054</v>
      </c>
      <c r="EY34" s="45">
        <v>8.6999999999999993</v>
      </c>
      <c r="EZ34" s="45">
        <v>12140</v>
      </c>
      <c r="FA34" s="45">
        <v>100</v>
      </c>
      <c r="FB34" s="45">
        <v>12080</v>
      </c>
      <c r="FC34" s="45">
        <v>99.5</v>
      </c>
      <c r="FD34" s="45">
        <v>5099</v>
      </c>
      <c r="FE34" s="45">
        <v>42</v>
      </c>
      <c r="FF34" s="45">
        <v>2314</v>
      </c>
      <c r="FG34" s="45">
        <v>19.100000000000001</v>
      </c>
      <c r="FH34" s="45">
        <v>3414</v>
      </c>
      <c r="FI34" s="45">
        <v>28.1</v>
      </c>
      <c r="FJ34" s="45">
        <v>2297</v>
      </c>
      <c r="FK34" s="45">
        <v>18.899999999999999</v>
      </c>
      <c r="FL34" s="45">
        <v>495</v>
      </c>
      <c r="FM34" s="45">
        <v>4.0999999999999996</v>
      </c>
      <c r="FN34" s="45">
        <v>169</v>
      </c>
      <c r="FO34" s="45">
        <v>1.4</v>
      </c>
      <c r="FP34" s="45">
        <v>101</v>
      </c>
      <c r="FQ34" s="45">
        <v>0.8</v>
      </c>
      <c r="FR34" s="45">
        <v>758</v>
      </c>
      <c r="FS34" s="45">
        <v>6.2</v>
      </c>
      <c r="FT34" s="45">
        <v>83</v>
      </c>
      <c r="FU34" s="45">
        <v>0.7</v>
      </c>
      <c r="FV34" s="45">
        <v>28</v>
      </c>
      <c r="FW34" s="45">
        <v>0.2</v>
      </c>
      <c r="FX34" s="45">
        <v>433</v>
      </c>
      <c r="FY34" s="45">
        <v>3.6</v>
      </c>
      <c r="FZ34" s="45">
        <v>60</v>
      </c>
      <c r="GA34" s="45">
        <v>0.5</v>
      </c>
      <c r="GB34" s="45">
        <v>56</v>
      </c>
      <c r="GC34" s="45">
        <v>0.5</v>
      </c>
      <c r="GD34" s="45">
        <v>14</v>
      </c>
      <c r="GE34" s="45">
        <v>0.1</v>
      </c>
      <c r="GF34" s="45">
        <v>42</v>
      </c>
      <c r="GG34" s="45">
        <v>0.3</v>
      </c>
      <c r="GH34" s="45">
        <v>4</v>
      </c>
      <c r="GI34" s="45">
        <v>0</v>
      </c>
      <c r="GJ34" s="45">
        <v>0</v>
      </c>
      <c r="GK34" s="45">
        <v>0</v>
      </c>
      <c r="GL34" s="45">
        <v>4</v>
      </c>
      <c r="GM34" s="45">
        <v>0</v>
      </c>
      <c r="GN34" s="45">
        <v>5099</v>
      </c>
      <c r="GO34" s="45">
        <v>100</v>
      </c>
      <c r="GP34" s="45">
        <v>3233</v>
      </c>
      <c r="GQ34" s="45">
        <v>63.4</v>
      </c>
      <c r="GR34" s="45">
        <v>1359</v>
      </c>
      <c r="GS34" s="45">
        <v>26.7</v>
      </c>
      <c r="GT34" s="45">
        <v>2314</v>
      </c>
      <c r="GU34" s="45">
        <v>45.4</v>
      </c>
      <c r="GV34" s="45">
        <v>841</v>
      </c>
      <c r="GW34" s="45">
        <v>16.5</v>
      </c>
      <c r="GX34" s="45">
        <v>293</v>
      </c>
      <c r="GY34" s="45">
        <v>5.7</v>
      </c>
      <c r="GZ34" s="45">
        <v>154</v>
      </c>
      <c r="HA34" s="45">
        <v>3</v>
      </c>
      <c r="HB34" s="45">
        <v>626</v>
      </c>
      <c r="HC34" s="45">
        <v>12.3</v>
      </c>
      <c r="HD34" s="45">
        <v>364</v>
      </c>
      <c r="HE34" s="45">
        <v>7.1</v>
      </c>
      <c r="HF34" s="45">
        <v>1866</v>
      </c>
      <c r="HG34" s="45">
        <v>36.6</v>
      </c>
      <c r="HH34" s="45">
        <v>1518</v>
      </c>
      <c r="HI34" s="45">
        <v>29.8</v>
      </c>
      <c r="HJ34" s="45">
        <v>686</v>
      </c>
      <c r="HK34" s="45">
        <v>13.5</v>
      </c>
      <c r="HL34" s="45">
        <v>141</v>
      </c>
      <c r="HM34" s="45">
        <v>2.8</v>
      </c>
      <c r="HN34" s="45">
        <v>832</v>
      </c>
      <c r="HO34" s="45">
        <v>16.3</v>
      </c>
      <c r="HP34" s="45">
        <v>415</v>
      </c>
      <c r="HQ34" s="45">
        <v>8.1</v>
      </c>
      <c r="HR34" s="45">
        <v>1485</v>
      </c>
      <c r="HS34" s="45">
        <v>29.1</v>
      </c>
      <c r="HT34" s="45">
        <v>1289</v>
      </c>
      <c r="HU34" s="45">
        <v>25.3</v>
      </c>
      <c r="HV34" s="45">
        <v>2.37</v>
      </c>
      <c r="HW34" s="45" t="s">
        <v>252</v>
      </c>
      <c r="HX34" s="45">
        <v>2.92</v>
      </c>
      <c r="HY34" s="45" t="s">
        <v>252</v>
      </c>
      <c r="HZ34" s="45">
        <v>5099</v>
      </c>
      <c r="IA34" s="45">
        <v>100</v>
      </c>
      <c r="IB34" s="45">
        <v>3432</v>
      </c>
      <c r="IC34" s="45">
        <v>67.3</v>
      </c>
      <c r="ID34" s="45">
        <v>8706</v>
      </c>
      <c r="IE34" s="45" t="s">
        <v>252</v>
      </c>
      <c r="IF34" s="45">
        <v>2.54</v>
      </c>
      <c r="IG34" s="45" t="s">
        <v>252</v>
      </c>
      <c r="IH34" s="45">
        <v>1667</v>
      </c>
      <c r="II34" s="45">
        <v>32.700000000000003</v>
      </c>
      <c r="IJ34" s="45">
        <v>3374</v>
      </c>
      <c r="IK34" s="45" t="s">
        <v>252</v>
      </c>
      <c r="IL34" s="45">
        <v>2.02</v>
      </c>
      <c r="IM34" s="45" t="s">
        <v>252</v>
      </c>
    </row>
    <row r="35" spans="1:256" ht="15">
      <c r="A35" s="45" t="s">
        <v>244</v>
      </c>
      <c r="B35" s="45">
        <v>2501367000</v>
      </c>
      <c r="C35" s="45" t="s">
        <v>245</v>
      </c>
      <c r="D35" s="45">
        <v>1</v>
      </c>
      <c r="E35" s="45" t="s">
        <v>251</v>
      </c>
      <c r="F35" s="45">
        <v>153060</v>
      </c>
      <c r="G35" s="45">
        <v>100</v>
      </c>
      <c r="H35" s="45">
        <v>11183</v>
      </c>
      <c r="I35" s="45">
        <v>7.3</v>
      </c>
      <c r="J35" s="45">
        <v>11095</v>
      </c>
      <c r="K35" s="45">
        <v>7.2</v>
      </c>
      <c r="L35" s="45">
        <v>11433</v>
      </c>
      <c r="M35" s="45">
        <v>7.5</v>
      </c>
      <c r="N35" s="45">
        <v>14190</v>
      </c>
      <c r="O35" s="45">
        <v>9.3000000000000007</v>
      </c>
      <c r="P35" s="45">
        <v>13450</v>
      </c>
      <c r="Q35" s="45">
        <v>8.8000000000000007</v>
      </c>
      <c r="R35" s="45">
        <v>10570</v>
      </c>
      <c r="S35" s="45">
        <v>6.9</v>
      </c>
      <c r="T35" s="45">
        <v>9866</v>
      </c>
      <c r="U35" s="45">
        <v>6.4</v>
      </c>
      <c r="V35" s="45">
        <v>9380</v>
      </c>
      <c r="W35" s="45">
        <v>6.1</v>
      </c>
      <c r="X35" s="45">
        <v>9606</v>
      </c>
      <c r="Y35" s="45">
        <v>6.3</v>
      </c>
      <c r="Z35" s="45">
        <v>9930</v>
      </c>
      <c r="AA35" s="45">
        <v>6.5</v>
      </c>
      <c r="AB35" s="45">
        <v>9780</v>
      </c>
      <c r="AC35" s="45">
        <v>6.4</v>
      </c>
      <c r="AD35" s="45">
        <v>8693</v>
      </c>
      <c r="AE35" s="45">
        <v>5.7</v>
      </c>
      <c r="AF35" s="45">
        <v>7124</v>
      </c>
      <c r="AG35" s="45">
        <v>4.7</v>
      </c>
      <c r="AH35" s="45">
        <v>5028</v>
      </c>
      <c r="AI35" s="45">
        <v>3.3</v>
      </c>
      <c r="AJ35" s="45">
        <v>3491</v>
      </c>
      <c r="AK35" s="45">
        <v>2.2999999999999998</v>
      </c>
      <c r="AL35" s="45">
        <v>3037</v>
      </c>
      <c r="AM35" s="45">
        <v>2</v>
      </c>
      <c r="AN35" s="45">
        <v>2641</v>
      </c>
      <c r="AO35" s="45">
        <v>1.7</v>
      </c>
      <c r="AP35" s="45">
        <v>2563</v>
      </c>
      <c r="AQ35" s="45">
        <v>1.7</v>
      </c>
      <c r="AR35" s="45">
        <v>32.200000000000003</v>
      </c>
      <c r="AS35" s="45" t="s">
        <v>252</v>
      </c>
      <c r="AT35" s="45">
        <v>116855</v>
      </c>
      <c r="AU35" s="45">
        <v>76.3</v>
      </c>
      <c r="AV35" s="45">
        <v>111732</v>
      </c>
      <c r="AW35" s="45">
        <v>73</v>
      </c>
      <c r="AX35" s="45">
        <v>101895</v>
      </c>
      <c r="AY35" s="45">
        <v>66.599999999999994</v>
      </c>
      <c r="AZ35" s="45">
        <v>20880</v>
      </c>
      <c r="BA35" s="45">
        <v>13.6</v>
      </c>
      <c r="BB35" s="45">
        <v>16760</v>
      </c>
      <c r="BC35" s="45">
        <v>10.9</v>
      </c>
      <c r="BD35" s="45">
        <v>72573</v>
      </c>
      <c r="BE35" s="45">
        <v>47.4</v>
      </c>
      <c r="BF35" s="45">
        <v>5699</v>
      </c>
      <c r="BG35" s="45">
        <v>3.7</v>
      </c>
      <c r="BH35" s="45">
        <v>5655</v>
      </c>
      <c r="BI35" s="45">
        <v>3.7</v>
      </c>
      <c r="BJ35" s="45">
        <v>5824</v>
      </c>
      <c r="BK35" s="45">
        <v>3.8</v>
      </c>
      <c r="BL35" s="45">
        <v>7353</v>
      </c>
      <c r="BM35" s="45">
        <v>4.8</v>
      </c>
      <c r="BN35" s="45">
        <v>6698</v>
      </c>
      <c r="BO35" s="45">
        <v>4.4000000000000004</v>
      </c>
      <c r="BP35" s="45">
        <v>4897</v>
      </c>
      <c r="BQ35" s="45">
        <v>3.2</v>
      </c>
      <c r="BR35" s="45">
        <v>4442</v>
      </c>
      <c r="BS35" s="45">
        <v>2.9</v>
      </c>
      <c r="BT35" s="45">
        <v>4294</v>
      </c>
      <c r="BU35" s="45">
        <v>2.8</v>
      </c>
      <c r="BV35" s="45">
        <v>4532</v>
      </c>
      <c r="BW35" s="45">
        <v>3</v>
      </c>
      <c r="BX35" s="45">
        <v>4664</v>
      </c>
      <c r="BY35" s="45">
        <v>3</v>
      </c>
      <c r="BZ35" s="45">
        <v>4516</v>
      </c>
      <c r="CA35" s="45">
        <v>3</v>
      </c>
      <c r="CB35" s="45">
        <v>4039</v>
      </c>
      <c r="CC35" s="45">
        <v>2.6</v>
      </c>
      <c r="CD35" s="45">
        <v>3210</v>
      </c>
      <c r="CE35" s="45">
        <v>2.1</v>
      </c>
      <c r="CF35" s="45">
        <v>2255</v>
      </c>
      <c r="CG35" s="45">
        <v>1.5</v>
      </c>
      <c r="CH35" s="45">
        <v>1485</v>
      </c>
      <c r="CI35" s="45">
        <v>1</v>
      </c>
      <c r="CJ35" s="45">
        <v>1187</v>
      </c>
      <c r="CK35" s="45">
        <v>0.8</v>
      </c>
      <c r="CL35" s="45">
        <v>1006</v>
      </c>
      <c r="CM35" s="45">
        <v>0.7</v>
      </c>
      <c r="CN35" s="45">
        <v>817</v>
      </c>
      <c r="CO35" s="45">
        <v>0.5</v>
      </c>
      <c r="CP35" s="45">
        <v>30.2</v>
      </c>
      <c r="CQ35" s="45" t="s">
        <v>252</v>
      </c>
      <c r="CR35" s="45">
        <v>54074</v>
      </c>
      <c r="CS35" s="45">
        <v>35.299999999999997</v>
      </c>
      <c r="CT35" s="45">
        <v>51507</v>
      </c>
      <c r="CU35" s="45">
        <v>33.700000000000003</v>
      </c>
      <c r="CV35" s="45">
        <v>46392</v>
      </c>
      <c r="CW35" s="45">
        <v>30.3</v>
      </c>
      <c r="CX35" s="45">
        <v>8633</v>
      </c>
      <c r="CY35" s="45">
        <v>5.6</v>
      </c>
      <c r="CZ35" s="45">
        <v>6750</v>
      </c>
      <c r="DA35" s="45">
        <v>4.4000000000000004</v>
      </c>
      <c r="DB35" s="45">
        <v>80487</v>
      </c>
      <c r="DC35" s="45">
        <v>52.6</v>
      </c>
      <c r="DD35" s="45">
        <v>5484</v>
      </c>
      <c r="DE35" s="45">
        <v>3.6</v>
      </c>
      <c r="DF35" s="45">
        <v>5440</v>
      </c>
      <c r="DG35" s="45">
        <v>3.6</v>
      </c>
      <c r="DH35" s="45">
        <v>5609</v>
      </c>
      <c r="DI35" s="45">
        <v>3.7</v>
      </c>
      <c r="DJ35" s="45">
        <v>6837</v>
      </c>
      <c r="DK35" s="45">
        <v>4.5</v>
      </c>
      <c r="DL35" s="45">
        <v>6752</v>
      </c>
      <c r="DM35" s="45">
        <v>4.4000000000000004</v>
      </c>
      <c r="DN35" s="45">
        <v>5673</v>
      </c>
      <c r="DO35" s="45">
        <v>3.7</v>
      </c>
      <c r="DP35" s="45">
        <v>5424</v>
      </c>
      <c r="DQ35" s="45">
        <v>3.5</v>
      </c>
      <c r="DR35" s="45">
        <v>5086</v>
      </c>
      <c r="DS35" s="45">
        <v>3.3</v>
      </c>
      <c r="DT35" s="45">
        <v>5074</v>
      </c>
      <c r="DU35" s="45">
        <v>3.3</v>
      </c>
      <c r="DV35" s="45">
        <v>5266</v>
      </c>
      <c r="DW35" s="45">
        <v>3.4</v>
      </c>
      <c r="DX35" s="45">
        <v>5264</v>
      </c>
      <c r="DY35" s="45">
        <v>3.4</v>
      </c>
      <c r="DZ35" s="45">
        <v>4654</v>
      </c>
      <c r="EA35" s="45">
        <v>3</v>
      </c>
      <c r="EB35" s="45">
        <v>3914</v>
      </c>
      <c r="EC35" s="45">
        <v>2.6</v>
      </c>
      <c r="ED35" s="45">
        <v>2773</v>
      </c>
      <c r="EE35" s="45">
        <v>1.8</v>
      </c>
      <c r="EF35" s="45">
        <v>2006</v>
      </c>
      <c r="EG35" s="45">
        <v>1.3</v>
      </c>
      <c r="EH35" s="45">
        <v>1850</v>
      </c>
      <c r="EI35" s="45">
        <v>1.2</v>
      </c>
      <c r="EJ35" s="45">
        <v>1635</v>
      </c>
      <c r="EK35" s="45">
        <v>1.1000000000000001</v>
      </c>
      <c r="EL35" s="45">
        <v>1746</v>
      </c>
      <c r="EM35" s="45">
        <v>1.1000000000000001</v>
      </c>
      <c r="EN35" s="45">
        <v>34.1</v>
      </c>
      <c r="EO35" s="45" t="s">
        <v>252</v>
      </c>
      <c r="EP35" s="45">
        <v>62781</v>
      </c>
      <c r="EQ35" s="45">
        <v>41</v>
      </c>
      <c r="ER35" s="45">
        <v>60225</v>
      </c>
      <c r="ES35" s="45">
        <v>39.299999999999997</v>
      </c>
      <c r="ET35" s="45">
        <v>55503</v>
      </c>
      <c r="EU35" s="45">
        <v>36.299999999999997</v>
      </c>
      <c r="EV35" s="45">
        <v>12247</v>
      </c>
      <c r="EW35" s="45">
        <v>8</v>
      </c>
      <c r="EX35" s="45">
        <v>10010</v>
      </c>
      <c r="EY35" s="45">
        <v>6.5</v>
      </c>
      <c r="EZ35" s="45">
        <v>153060</v>
      </c>
      <c r="FA35" s="45">
        <v>100</v>
      </c>
      <c r="FB35" s="45">
        <v>147383</v>
      </c>
      <c r="FC35" s="45">
        <v>96.3</v>
      </c>
      <c r="FD35" s="45">
        <v>56752</v>
      </c>
      <c r="FE35" s="45">
        <v>37.1</v>
      </c>
      <c r="FF35" s="45">
        <v>17222</v>
      </c>
      <c r="FG35" s="45">
        <v>11.3</v>
      </c>
      <c r="FH35" s="45">
        <v>49986</v>
      </c>
      <c r="FI35" s="45">
        <v>32.700000000000003</v>
      </c>
      <c r="FJ35" s="45">
        <v>34894</v>
      </c>
      <c r="FK35" s="45">
        <v>22.8</v>
      </c>
      <c r="FL35" s="45">
        <v>12731</v>
      </c>
      <c r="FM35" s="45">
        <v>8.3000000000000007</v>
      </c>
      <c r="FN35" s="45">
        <v>5318</v>
      </c>
      <c r="FO35" s="45">
        <v>3.5</v>
      </c>
      <c r="FP35" s="45">
        <v>1456</v>
      </c>
      <c r="FQ35" s="45">
        <v>1</v>
      </c>
      <c r="FR35" s="45">
        <v>10692</v>
      </c>
      <c r="FS35" s="45">
        <v>7</v>
      </c>
      <c r="FT35" s="45">
        <v>871</v>
      </c>
      <c r="FU35" s="45">
        <v>0.6</v>
      </c>
      <c r="FV35" s="45">
        <v>449</v>
      </c>
      <c r="FW35" s="45">
        <v>0.3</v>
      </c>
      <c r="FX35" s="45">
        <v>5132</v>
      </c>
      <c r="FY35" s="45">
        <v>3.4</v>
      </c>
      <c r="FZ35" s="45">
        <v>5677</v>
      </c>
      <c r="GA35" s="45">
        <v>3.7</v>
      </c>
      <c r="GB35" s="45">
        <v>954</v>
      </c>
      <c r="GC35" s="45">
        <v>0.6</v>
      </c>
      <c r="GD35" s="45">
        <v>578</v>
      </c>
      <c r="GE35" s="45">
        <v>0.4</v>
      </c>
      <c r="GF35" s="45">
        <v>397</v>
      </c>
      <c r="GG35" s="45">
        <v>0.3</v>
      </c>
      <c r="GH35" s="45">
        <v>4723</v>
      </c>
      <c r="GI35" s="45">
        <v>3.1</v>
      </c>
      <c r="GJ35" s="45">
        <v>2699</v>
      </c>
      <c r="GK35" s="45">
        <v>1.8</v>
      </c>
      <c r="GL35" s="45">
        <v>2024</v>
      </c>
      <c r="GM35" s="45">
        <v>1.3</v>
      </c>
      <c r="GN35" s="45">
        <v>56752</v>
      </c>
      <c r="GO35" s="45">
        <v>100</v>
      </c>
      <c r="GP35" s="45">
        <v>36056</v>
      </c>
      <c r="GQ35" s="45">
        <v>63.5</v>
      </c>
      <c r="GR35" s="45">
        <v>18155</v>
      </c>
      <c r="GS35" s="45">
        <v>32</v>
      </c>
      <c r="GT35" s="45">
        <v>17222</v>
      </c>
      <c r="GU35" s="45">
        <v>30.3</v>
      </c>
      <c r="GV35" s="45">
        <v>6849</v>
      </c>
      <c r="GW35" s="45">
        <v>12.1</v>
      </c>
      <c r="GX35" s="45">
        <v>3411</v>
      </c>
      <c r="GY35" s="45">
        <v>6</v>
      </c>
      <c r="GZ35" s="45">
        <v>1527</v>
      </c>
      <c r="HA35" s="45">
        <v>2.7</v>
      </c>
      <c r="HB35" s="45">
        <v>15423</v>
      </c>
      <c r="HC35" s="45">
        <v>27.2</v>
      </c>
      <c r="HD35" s="45">
        <v>9779</v>
      </c>
      <c r="HE35" s="45">
        <v>17.2</v>
      </c>
      <c r="HF35" s="45">
        <v>20696</v>
      </c>
      <c r="HG35" s="45">
        <v>36.5</v>
      </c>
      <c r="HH35" s="45">
        <v>17013</v>
      </c>
      <c r="HI35" s="45">
        <v>30</v>
      </c>
      <c r="HJ35" s="45">
        <v>7330</v>
      </c>
      <c r="HK35" s="45">
        <v>12.9</v>
      </c>
      <c r="HL35" s="45">
        <v>1728</v>
      </c>
      <c r="HM35" s="45">
        <v>3</v>
      </c>
      <c r="HN35" s="45">
        <v>9683</v>
      </c>
      <c r="HO35" s="45">
        <v>17.100000000000001</v>
      </c>
      <c r="HP35" s="45">
        <v>4132</v>
      </c>
      <c r="HQ35" s="45">
        <v>7.3</v>
      </c>
      <c r="HR35" s="45">
        <v>21046</v>
      </c>
      <c r="HS35" s="45">
        <v>37.1</v>
      </c>
      <c r="HT35" s="45">
        <v>13174</v>
      </c>
      <c r="HU35" s="45">
        <v>23.2</v>
      </c>
      <c r="HV35" s="45">
        <v>2.6</v>
      </c>
      <c r="HW35" s="45" t="s">
        <v>252</v>
      </c>
      <c r="HX35" s="45">
        <v>3.22</v>
      </c>
      <c r="HY35" s="45" t="s">
        <v>252</v>
      </c>
      <c r="HZ35" s="45">
        <v>56752</v>
      </c>
      <c r="IA35" s="45">
        <v>100</v>
      </c>
      <c r="IB35" s="45">
        <v>28239</v>
      </c>
      <c r="IC35" s="45">
        <v>49.8</v>
      </c>
      <c r="ID35" s="45">
        <v>73272</v>
      </c>
      <c r="IE35" s="45" t="s">
        <v>252</v>
      </c>
      <c r="IF35" s="45">
        <v>2.59</v>
      </c>
      <c r="IG35" s="45" t="s">
        <v>252</v>
      </c>
      <c r="IH35" s="45">
        <v>28513</v>
      </c>
      <c r="II35" s="45">
        <v>50.2</v>
      </c>
      <c r="IJ35" s="45">
        <v>74111</v>
      </c>
      <c r="IK35" s="45" t="s">
        <v>252</v>
      </c>
      <c r="IL35" s="45">
        <v>2.6</v>
      </c>
      <c r="IM35" s="45" t="s">
        <v>252</v>
      </c>
    </row>
    <row r="36" spans="1:256" ht="15">
      <c r="A36" s="45" t="s">
        <v>255</v>
      </c>
      <c r="B36" s="45">
        <v>2501379740</v>
      </c>
      <c r="C36" s="45" t="s">
        <v>256</v>
      </c>
      <c r="D36" s="45">
        <v>1</v>
      </c>
      <c r="E36" s="45" t="s">
        <v>251</v>
      </c>
      <c r="F36" s="45">
        <v>14219</v>
      </c>
      <c r="G36" s="45">
        <v>100</v>
      </c>
      <c r="H36" s="45">
        <v>571</v>
      </c>
      <c r="I36" s="45">
        <v>4</v>
      </c>
      <c r="J36" s="45">
        <v>890</v>
      </c>
      <c r="K36" s="45">
        <v>6.3</v>
      </c>
      <c r="L36" s="45">
        <v>1149</v>
      </c>
      <c r="M36" s="45">
        <v>8.1</v>
      </c>
      <c r="N36" s="45">
        <v>1079</v>
      </c>
      <c r="O36" s="45">
        <v>7.6</v>
      </c>
      <c r="P36" s="45">
        <v>573</v>
      </c>
      <c r="Q36" s="45">
        <v>4</v>
      </c>
      <c r="R36" s="45">
        <v>411</v>
      </c>
      <c r="S36" s="45">
        <v>2.9</v>
      </c>
      <c r="T36" s="45">
        <v>447</v>
      </c>
      <c r="U36" s="45">
        <v>3.1</v>
      </c>
      <c r="V36" s="45">
        <v>683</v>
      </c>
      <c r="W36" s="45">
        <v>4.8</v>
      </c>
      <c r="X36" s="45">
        <v>1038</v>
      </c>
      <c r="Y36" s="45">
        <v>7.3</v>
      </c>
      <c r="Z36" s="45">
        <v>1262</v>
      </c>
      <c r="AA36" s="45">
        <v>8.9</v>
      </c>
      <c r="AB36" s="45">
        <v>1345</v>
      </c>
      <c r="AC36" s="45">
        <v>9.5</v>
      </c>
      <c r="AD36" s="45">
        <v>1139</v>
      </c>
      <c r="AE36" s="45">
        <v>8</v>
      </c>
      <c r="AF36" s="45">
        <v>955</v>
      </c>
      <c r="AG36" s="45">
        <v>6.7</v>
      </c>
      <c r="AH36" s="45">
        <v>706</v>
      </c>
      <c r="AI36" s="45">
        <v>5</v>
      </c>
      <c r="AJ36" s="45">
        <v>530</v>
      </c>
      <c r="AK36" s="45">
        <v>3.7</v>
      </c>
      <c r="AL36" s="45">
        <v>490</v>
      </c>
      <c r="AM36" s="45">
        <v>3.4</v>
      </c>
      <c r="AN36" s="45">
        <v>449</v>
      </c>
      <c r="AO36" s="45">
        <v>3.2</v>
      </c>
      <c r="AP36" s="45">
        <v>502</v>
      </c>
      <c r="AQ36" s="45">
        <v>3.5</v>
      </c>
      <c r="AR36" s="45">
        <v>46</v>
      </c>
      <c r="AS36" s="45" t="s">
        <v>252</v>
      </c>
      <c r="AT36" s="45">
        <v>11374</v>
      </c>
      <c r="AU36" s="45">
        <v>80</v>
      </c>
      <c r="AV36" s="45">
        <v>10863</v>
      </c>
      <c r="AW36" s="45">
        <v>76.400000000000006</v>
      </c>
      <c r="AX36" s="45">
        <v>10423</v>
      </c>
      <c r="AY36" s="45">
        <v>73.3</v>
      </c>
      <c r="AZ36" s="45">
        <v>3209</v>
      </c>
      <c r="BA36" s="45">
        <v>22.6</v>
      </c>
      <c r="BB36" s="45">
        <v>2677</v>
      </c>
      <c r="BC36" s="45">
        <v>18.8</v>
      </c>
      <c r="BD36" s="45">
        <v>6730</v>
      </c>
      <c r="BE36" s="45">
        <v>47.3</v>
      </c>
      <c r="BF36" s="45">
        <v>271</v>
      </c>
      <c r="BG36" s="45">
        <v>1.9</v>
      </c>
      <c r="BH36" s="45">
        <v>423</v>
      </c>
      <c r="BI36" s="45">
        <v>3</v>
      </c>
      <c r="BJ36" s="45">
        <v>594</v>
      </c>
      <c r="BK36" s="45">
        <v>4.2</v>
      </c>
      <c r="BL36" s="45">
        <v>568</v>
      </c>
      <c r="BM36" s="45">
        <v>4</v>
      </c>
      <c r="BN36" s="45">
        <v>298</v>
      </c>
      <c r="BO36" s="45">
        <v>2.1</v>
      </c>
      <c r="BP36" s="45">
        <v>189</v>
      </c>
      <c r="BQ36" s="45">
        <v>1.3</v>
      </c>
      <c r="BR36" s="45">
        <v>207</v>
      </c>
      <c r="BS36" s="45">
        <v>1.5</v>
      </c>
      <c r="BT36" s="45">
        <v>300</v>
      </c>
      <c r="BU36" s="45">
        <v>2.1</v>
      </c>
      <c r="BV36" s="45">
        <v>485</v>
      </c>
      <c r="BW36" s="45">
        <v>3.4</v>
      </c>
      <c r="BX36" s="45">
        <v>599</v>
      </c>
      <c r="BY36" s="45">
        <v>4.2</v>
      </c>
      <c r="BZ36" s="45">
        <v>632</v>
      </c>
      <c r="CA36" s="45">
        <v>4.4000000000000004</v>
      </c>
      <c r="CB36" s="45">
        <v>578</v>
      </c>
      <c r="CC36" s="45">
        <v>4.0999999999999996</v>
      </c>
      <c r="CD36" s="45">
        <v>464</v>
      </c>
      <c r="CE36" s="45">
        <v>3.3</v>
      </c>
      <c r="CF36" s="45">
        <v>328</v>
      </c>
      <c r="CG36" s="45">
        <v>2.2999999999999998</v>
      </c>
      <c r="CH36" s="45">
        <v>234</v>
      </c>
      <c r="CI36" s="45">
        <v>1.6</v>
      </c>
      <c r="CJ36" s="45">
        <v>209</v>
      </c>
      <c r="CK36" s="45">
        <v>1.5</v>
      </c>
      <c r="CL36" s="45">
        <v>185</v>
      </c>
      <c r="CM36" s="45">
        <v>1.3</v>
      </c>
      <c r="CN36" s="45">
        <v>166</v>
      </c>
      <c r="CO36" s="45">
        <v>1.2</v>
      </c>
      <c r="CP36" s="45">
        <v>45.2</v>
      </c>
      <c r="CQ36" s="45" t="s">
        <v>252</v>
      </c>
      <c r="CR36" s="45">
        <v>5321</v>
      </c>
      <c r="CS36" s="45">
        <v>37.4</v>
      </c>
      <c r="CT36" s="45">
        <v>5057</v>
      </c>
      <c r="CU36" s="45">
        <v>35.6</v>
      </c>
      <c r="CV36" s="45">
        <v>4815</v>
      </c>
      <c r="CW36" s="45">
        <v>33.9</v>
      </c>
      <c r="CX36" s="45">
        <v>1371</v>
      </c>
      <c r="CY36" s="45">
        <v>9.6</v>
      </c>
      <c r="CZ36" s="45">
        <v>1122</v>
      </c>
      <c r="DA36" s="45">
        <v>7.9</v>
      </c>
      <c r="DB36" s="45">
        <v>7489</v>
      </c>
      <c r="DC36" s="45">
        <v>52.7</v>
      </c>
      <c r="DD36" s="45">
        <v>300</v>
      </c>
      <c r="DE36" s="45">
        <v>2.1</v>
      </c>
      <c r="DF36" s="45">
        <v>467</v>
      </c>
      <c r="DG36" s="45">
        <v>3.3</v>
      </c>
      <c r="DH36" s="45">
        <v>555</v>
      </c>
      <c r="DI36" s="45">
        <v>3.9</v>
      </c>
      <c r="DJ36" s="45">
        <v>511</v>
      </c>
      <c r="DK36" s="45">
        <v>3.6</v>
      </c>
      <c r="DL36" s="45">
        <v>275</v>
      </c>
      <c r="DM36" s="45">
        <v>1.9</v>
      </c>
      <c r="DN36" s="45">
        <v>222</v>
      </c>
      <c r="DO36" s="45">
        <v>1.6</v>
      </c>
      <c r="DP36" s="45">
        <v>240</v>
      </c>
      <c r="DQ36" s="45">
        <v>1.7</v>
      </c>
      <c r="DR36" s="45">
        <v>383</v>
      </c>
      <c r="DS36" s="45">
        <v>2.7</v>
      </c>
      <c r="DT36" s="45">
        <v>553</v>
      </c>
      <c r="DU36" s="45">
        <v>3.9</v>
      </c>
      <c r="DV36" s="45">
        <v>663</v>
      </c>
      <c r="DW36" s="45">
        <v>4.7</v>
      </c>
      <c r="DX36" s="45">
        <v>713</v>
      </c>
      <c r="DY36" s="45">
        <v>5</v>
      </c>
      <c r="DZ36" s="45">
        <v>561</v>
      </c>
      <c r="EA36" s="45">
        <v>3.9</v>
      </c>
      <c r="EB36" s="45">
        <v>491</v>
      </c>
      <c r="EC36" s="45">
        <v>3.5</v>
      </c>
      <c r="ED36" s="45">
        <v>378</v>
      </c>
      <c r="EE36" s="45">
        <v>2.7</v>
      </c>
      <c r="EF36" s="45">
        <v>296</v>
      </c>
      <c r="EG36" s="45">
        <v>2.1</v>
      </c>
      <c r="EH36" s="45">
        <v>281</v>
      </c>
      <c r="EI36" s="45">
        <v>2</v>
      </c>
      <c r="EJ36" s="45">
        <v>264</v>
      </c>
      <c r="EK36" s="45">
        <v>1.9</v>
      </c>
      <c r="EL36" s="45">
        <v>336</v>
      </c>
      <c r="EM36" s="45">
        <v>2.4</v>
      </c>
      <c r="EN36" s="45">
        <v>46.9</v>
      </c>
      <c r="EO36" s="45" t="s">
        <v>252</v>
      </c>
      <c r="EP36" s="45">
        <v>6053</v>
      </c>
      <c r="EQ36" s="45">
        <v>42.6</v>
      </c>
      <c r="ER36" s="45">
        <v>5806</v>
      </c>
      <c r="ES36" s="45">
        <v>40.799999999999997</v>
      </c>
      <c r="ET36" s="45">
        <v>5608</v>
      </c>
      <c r="EU36" s="45">
        <v>39.4</v>
      </c>
      <c r="EV36" s="45">
        <v>1838</v>
      </c>
      <c r="EW36" s="45">
        <v>12.9</v>
      </c>
      <c r="EX36" s="45">
        <v>1555</v>
      </c>
      <c r="EY36" s="45">
        <v>10.9</v>
      </c>
      <c r="EZ36" s="45">
        <v>14219</v>
      </c>
      <c r="FA36" s="45">
        <v>100</v>
      </c>
      <c r="FB36" s="45">
        <v>13959</v>
      </c>
      <c r="FC36" s="45">
        <v>98.2</v>
      </c>
      <c r="FD36" s="45">
        <v>5309</v>
      </c>
      <c r="FE36" s="45">
        <v>37.299999999999997</v>
      </c>
      <c r="FF36" s="45">
        <v>3439</v>
      </c>
      <c r="FG36" s="45">
        <v>24.2</v>
      </c>
      <c r="FH36" s="45">
        <v>4412</v>
      </c>
      <c r="FI36" s="45">
        <v>31</v>
      </c>
      <c r="FJ36" s="45">
        <v>3157</v>
      </c>
      <c r="FK36" s="45">
        <v>22.2</v>
      </c>
      <c r="FL36" s="45">
        <v>448</v>
      </c>
      <c r="FM36" s="45">
        <v>3.2</v>
      </c>
      <c r="FN36" s="45">
        <v>133</v>
      </c>
      <c r="FO36" s="45">
        <v>0.9</v>
      </c>
      <c r="FP36" s="45">
        <v>163</v>
      </c>
      <c r="FQ36" s="45">
        <v>1.1000000000000001</v>
      </c>
      <c r="FR36" s="45">
        <v>351</v>
      </c>
      <c r="FS36" s="45">
        <v>2.5</v>
      </c>
      <c r="FT36" s="45">
        <v>37</v>
      </c>
      <c r="FU36" s="45">
        <v>0.3</v>
      </c>
      <c r="FV36" s="45">
        <v>34</v>
      </c>
      <c r="FW36" s="45">
        <v>0.2</v>
      </c>
      <c r="FX36" s="45">
        <v>211</v>
      </c>
      <c r="FY36" s="45">
        <v>1.5</v>
      </c>
      <c r="FZ36" s="45">
        <v>260</v>
      </c>
      <c r="GA36" s="45">
        <v>1.8</v>
      </c>
      <c r="GB36" s="45">
        <v>199</v>
      </c>
      <c r="GC36" s="45">
        <v>1.4</v>
      </c>
      <c r="GD36" s="45">
        <v>39</v>
      </c>
      <c r="GE36" s="45">
        <v>0.3</v>
      </c>
      <c r="GF36" s="45">
        <v>160</v>
      </c>
      <c r="GG36" s="45">
        <v>1.1000000000000001</v>
      </c>
      <c r="GH36" s="45">
        <v>61</v>
      </c>
      <c r="GI36" s="45">
        <v>0.4</v>
      </c>
      <c r="GJ36" s="45">
        <v>36</v>
      </c>
      <c r="GK36" s="45">
        <v>0.3</v>
      </c>
      <c r="GL36" s="45">
        <v>25</v>
      </c>
      <c r="GM36" s="45">
        <v>0.2</v>
      </c>
      <c r="GN36" s="45">
        <v>5309</v>
      </c>
      <c r="GO36" s="45">
        <v>100</v>
      </c>
      <c r="GP36" s="45">
        <v>4037</v>
      </c>
      <c r="GQ36" s="45">
        <v>76</v>
      </c>
      <c r="GR36" s="45">
        <v>1712</v>
      </c>
      <c r="GS36" s="45">
        <v>32.200000000000003</v>
      </c>
      <c r="GT36" s="45">
        <v>3439</v>
      </c>
      <c r="GU36" s="45">
        <v>64.8</v>
      </c>
      <c r="GV36" s="45">
        <v>1418</v>
      </c>
      <c r="GW36" s="45">
        <v>26.7</v>
      </c>
      <c r="GX36" s="45">
        <v>147</v>
      </c>
      <c r="GY36" s="45">
        <v>2.8</v>
      </c>
      <c r="GZ36" s="45">
        <v>69</v>
      </c>
      <c r="HA36" s="45">
        <v>1.3</v>
      </c>
      <c r="HB36" s="45">
        <v>451</v>
      </c>
      <c r="HC36" s="45">
        <v>8.5</v>
      </c>
      <c r="HD36" s="45">
        <v>225</v>
      </c>
      <c r="HE36" s="45">
        <v>4.2</v>
      </c>
      <c r="HF36" s="45">
        <v>1272</v>
      </c>
      <c r="HG36" s="45">
        <v>24</v>
      </c>
      <c r="HH36" s="45">
        <v>1115</v>
      </c>
      <c r="HI36" s="45">
        <v>21</v>
      </c>
      <c r="HJ36" s="45">
        <v>369</v>
      </c>
      <c r="HK36" s="45">
        <v>7</v>
      </c>
      <c r="HL36" s="45">
        <v>148</v>
      </c>
      <c r="HM36" s="45">
        <v>2.8</v>
      </c>
      <c r="HN36" s="45">
        <v>746</v>
      </c>
      <c r="HO36" s="45">
        <v>14.1</v>
      </c>
      <c r="HP36" s="45">
        <v>486</v>
      </c>
      <c r="HQ36" s="45">
        <v>9.1999999999999993</v>
      </c>
      <c r="HR36" s="45">
        <v>1806</v>
      </c>
      <c r="HS36" s="45">
        <v>34</v>
      </c>
      <c r="HT36" s="45">
        <v>1763</v>
      </c>
      <c r="HU36" s="45">
        <v>33.200000000000003</v>
      </c>
      <c r="HV36" s="45">
        <v>2.63</v>
      </c>
      <c r="HW36" s="45" t="s">
        <v>252</v>
      </c>
      <c r="HX36" s="45">
        <v>3.06</v>
      </c>
      <c r="HY36" s="45" t="s">
        <v>252</v>
      </c>
      <c r="HZ36" s="45">
        <v>5309</v>
      </c>
      <c r="IA36" s="45">
        <v>100</v>
      </c>
      <c r="IB36" s="45">
        <v>4652</v>
      </c>
      <c r="IC36" s="45">
        <v>87.6</v>
      </c>
      <c r="ID36" s="45">
        <v>12698</v>
      </c>
      <c r="IE36" s="45" t="s">
        <v>252</v>
      </c>
      <c r="IF36" s="45">
        <v>2.73</v>
      </c>
      <c r="IG36" s="45" t="s">
        <v>252</v>
      </c>
      <c r="IH36" s="45">
        <v>657</v>
      </c>
      <c r="II36" s="45">
        <v>12.4</v>
      </c>
      <c r="IJ36" s="45">
        <v>1261</v>
      </c>
      <c r="IK36" s="45" t="s">
        <v>252</v>
      </c>
      <c r="IL36" s="45">
        <v>1.92</v>
      </c>
      <c r="IM36" s="45" t="s">
        <v>252</v>
      </c>
    </row>
    <row r="38" spans="1:256">
      <c r="D38" t="s">
        <v>136</v>
      </c>
      <c r="E38" t="s">
        <v>136</v>
      </c>
      <c r="F38" t="s">
        <v>136</v>
      </c>
      <c r="G38" t="s">
        <v>136</v>
      </c>
      <c r="H38" t="s">
        <v>137</v>
      </c>
      <c r="I38" t="s">
        <v>137</v>
      </c>
      <c r="J38" t="s">
        <v>137</v>
      </c>
      <c r="K38" t="s">
        <v>137</v>
      </c>
      <c r="L38" t="s">
        <v>138</v>
      </c>
      <c r="M38" t="s">
        <v>138</v>
      </c>
      <c r="N38" t="s">
        <v>138</v>
      </c>
      <c r="O38" t="s">
        <v>138</v>
      </c>
      <c r="P38" t="s">
        <v>140</v>
      </c>
      <c r="Q38" t="s">
        <v>140</v>
      </c>
      <c r="R38" t="s">
        <v>140</v>
      </c>
      <c r="S38" t="s">
        <v>140</v>
      </c>
      <c r="T38" t="s">
        <v>141</v>
      </c>
      <c r="U38" t="s">
        <v>141</v>
      </c>
      <c r="V38" t="s">
        <v>141</v>
      </c>
      <c r="W38" t="s">
        <v>141</v>
      </c>
      <c r="X38" t="s">
        <v>142</v>
      </c>
      <c r="Y38" t="s">
        <v>142</v>
      </c>
      <c r="Z38" t="s">
        <v>142</v>
      </c>
      <c r="AA38" t="s">
        <v>142</v>
      </c>
      <c r="AB38" t="s">
        <v>143</v>
      </c>
      <c r="AC38" t="s">
        <v>143</v>
      </c>
      <c r="AD38" t="s">
        <v>143</v>
      </c>
      <c r="AE38" t="s">
        <v>143</v>
      </c>
      <c r="AF38" t="s">
        <v>144</v>
      </c>
      <c r="AG38" t="s">
        <v>144</v>
      </c>
      <c r="AH38" t="s">
        <v>144</v>
      </c>
      <c r="AI38" t="s">
        <v>144</v>
      </c>
      <c r="AJ38" t="s">
        <v>145</v>
      </c>
      <c r="AK38" t="s">
        <v>145</v>
      </c>
      <c r="AL38" t="s">
        <v>145</v>
      </c>
      <c r="AM38" t="s">
        <v>145</v>
      </c>
      <c r="AN38" t="s">
        <v>146</v>
      </c>
      <c r="AO38" t="s">
        <v>146</v>
      </c>
      <c r="AP38" t="s">
        <v>146</v>
      </c>
      <c r="AQ38" t="s">
        <v>146</v>
      </c>
      <c r="AR38" t="s">
        <v>147</v>
      </c>
      <c r="AS38" t="s">
        <v>147</v>
      </c>
      <c r="AT38" t="s">
        <v>147</v>
      </c>
      <c r="AU38" t="s">
        <v>147</v>
      </c>
      <c r="AV38" t="s">
        <v>148</v>
      </c>
      <c r="AW38" t="s">
        <v>148</v>
      </c>
      <c r="AX38" t="s">
        <v>148</v>
      </c>
      <c r="AY38" t="s">
        <v>148</v>
      </c>
      <c r="AZ38" t="s">
        <v>149</v>
      </c>
      <c r="BA38" t="s">
        <v>149</v>
      </c>
      <c r="BB38" t="s">
        <v>149</v>
      </c>
      <c r="BC38" t="s">
        <v>149</v>
      </c>
      <c r="BD38" t="s">
        <v>150</v>
      </c>
      <c r="BE38" t="s">
        <v>150</v>
      </c>
      <c r="BF38" t="s">
        <v>150</v>
      </c>
      <c r="BG38" t="s">
        <v>150</v>
      </c>
      <c r="BH38" t="s">
        <v>151</v>
      </c>
      <c r="BI38" t="s">
        <v>151</v>
      </c>
      <c r="BJ38" t="s">
        <v>151</v>
      </c>
      <c r="BK38" t="s">
        <v>151</v>
      </c>
      <c r="BL38" t="s">
        <v>257</v>
      </c>
      <c r="BM38" t="s">
        <v>257</v>
      </c>
      <c r="BN38" t="s">
        <v>257</v>
      </c>
      <c r="BO38" t="s">
        <v>257</v>
      </c>
      <c r="BP38" t="s">
        <v>153</v>
      </c>
      <c r="BQ38" t="s">
        <v>153</v>
      </c>
      <c r="BR38" t="s">
        <v>153</v>
      </c>
      <c r="BS38" t="s">
        <v>153</v>
      </c>
      <c r="BT38" t="s">
        <v>155</v>
      </c>
      <c r="BU38" t="s">
        <v>155</v>
      </c>
      <c r="BV38" t="s">
        <v>155</v>
      </c>
      <c r="BW38" t="s">
        <v>155</v>
      </c>
      <c r="BX38" t="s">
        <v>156</v>
      </c>
      <c r="BY38" t="s">
        <v>156</v>
      </c>
      <c r="BZ38" t="s">
        <v>156</v>
      </c>
      <c r="CA38" t="s">
        <v>156</v>
      </c>
      <c r="CB38" t="s">
        <v>157</v>
      </c>
      <c r="CC38" t="s">
        <v>157</v>
      </c>
      <c r="CD38" t="s">
        <v>157</v>
      </c>
      <c r="CE38" t="s">
        <v>157</v>
      </c>
      <c r="CF38" t="s">
        <v>158</v>
      </c>
      <c r="CG38" t="s">
        <v>158</v>
      </c>
      <c r="CH38" t="s">
        <v>158</v>
      </c>
      <c r="CI38" t="s">
        <v>158</v>
      </c>
      <c r="CJ38" t="s">
        <v>258</v>
      </c>
      <c r="CK38" t="s">
        <v>258</v>
      </c>
      <c r="CL38" t="s">
        <v>258</v>
      </c>
      <c r="CM38" t="s">
        <v>258</v>
      </c>
      <c r="CN38" t="s">
        <v>160</v>
      </c>
      <c r="CO38" t="s">
        <v>160</v>
      </c>
      <c r="CP38" t="s">
        <v>160</v>
      </c>
      <c r="CQ38" t="s">
        <v>160</v>
      </c>
      <c r="CR38" t="s">
        <v>161</v>
      </c>
      <c r="CS38" t="s">
        <v>161</v>
      </c>
      <c r="CT38" t="s">
        <v>161</v>
      </c>
      <c r="CU38" t="s">
        <v>161</v>
      </c>
      <c r="CV38" t="s">
        <v>163</v>
      </c>
      <c r="CW38" t="s">
        <v>163</v>
      </c>
      <c r="CX38" t="s">
        <v>163</v>
      </c>
      <c r="CY38" t="s">
        <v>163</v>
      </c>
      <c r="CZ38" t="s">
        <v>164</v>
      </c>
      <c r="DA38" t="s">
        <v>164</v>
      </c>
      <c r="DB38" t="s">
        <v>164</v>
      </c>
      <c r="DC38" t="s">
        <v>164</v>
      </c>
      <c r="DD38" t="s">
        <v>165</v>
      </c>
      <c r="DE38" t="s">
        <v>165</v>
      </c>
      <c r="DF38" t="s">
        <v>165</v>
      </c>
      <c r="DG38" t="s">
        <v>165</v>
      </c>
      <c r="DH38" t="s">
        <v>168</v>
      </c>
      <c r="DI38" t="s">
        <v>168</v>
      </c>
      <c r="DJ38" t="s">
        <v>168</v>
      </c>
      <c r="DK38" t="s">
        <v>168</v>
      </c>
      <c r="DL38" t="s">
        <v>169</v>
      </c>
      <c r="DM38" t="s">
        <v>169</v>
      </c>
      <c r="DN38" t="s">
        <v>169</v>
      </c>
      <c r="DO38" t="s">
        <v>169</v>
      </c>
      <c r="DP38" t="s">
        <v>170</v>
      </c>
      <c r="DQ38" t="s">
        <v>170</v>
      </c>
      <c r="DR38" t="s">
        <v>170</v>
      </c>
      <c r="DS38" t="s">
        <v>170</v>
      </c>
      <c r="DT38" t="s">
        <v>172</v>
      </c>
      <c r="DU38" t="s">
        <v>172</v>
      </c>
      <c r="DV38" t="s">
        <v>172</v>
      </c>
      <c r="DW38" t="s">
        <v>172</v>
      </c>
      <c r="DX38" t="s">
        <v>173</v>
      </c>
      <c r="DY38" t="s">
        <v>173</v>
      </c>
      <c r="DZ38" t="s">
        <v>173</v>
      </c>
      <c r="EA38" t="s">
        <v>173</v>
      </c>
      <c r="EB38" t="s">
        <v>174</v>
      </c>
      <c r="EC38" t="s">
        <v>174</v>
      </c>
      <c r="ED38" t="s">
        <v>174</v>
      </c>
      <c r="EE38" t="s">
        <v>174</v>
      </c>
      <c r="EF38" t="s">
        <v>175</v>
      </c>
      <c r="EG38" t="s">
        <v>175</v>
      </c>
      <c r="EH38" t="s">
        <v>175</v>
      </c>
      <c r="EI38" t="s">
        <v>175</v>
      </c>
      <c r="EJ38" t="s">
        <v>176</v>
      </c>
      <c r="EK38" t="s">
        <v>176</v>
      </c>
      <c r="EL38" t="s">
        <v>176</v>
      </c>
      <c r="EM38" t="s">
        <v>176</v>
      </c>
      <c r="EN38" t="s">
        <v>259</v>
      </c>
      <c r="EO38" t="s">
        <v>259</v>
      </c>
      <c r="EP38" t="s">
        <v>259</v>
      </c>
      <c r="EQ38" t="s">
        <v>259</v>
      </c>
      <c r="ER38" t="s">
        <v>260</v>
      </c>
      <c r="ES38" t="s">
        <v>260</v>
      </c>
      <c r="ET38" t="s">
        <v>260</v>
      </c>
      <c r="EU38" t="s">
        <v>260</v>
      </c>
      <c r="EV38" t="s">
        <v>261</v>
      </c>
      <c r="EW38" t="s">
        <v>261</v>
      </c>
      <c r="EX38" t="s">
        <v>261</v>
      </c>
      <c r="EY38" t="s">
        <v>261</v>
      </c>
      <c r="EZ38" t="s">
        <v>262</v>
      </c>
      <c r="FA38" t="s">
        <v>262</v>
      </c>
      <c r="FB38" t="s">
        <v>262</v>
      </c>
      <c r="FC38" t="s">
        <v>262</v>
      </c>
      <c r="FD38" t="s">
        <v>263</v>
      </c>
      <c r="FE38" t="s">
        <v>263</v>
      </c>
      <c r="FF38" t="s">
        <v>263</v>
      </c>
      <c r="FG38" t="s">
        <v>263</v>
      </c>
      <c r="FH38" t="s">
        <v>264</v>
      </c>
      <c r="FI38" t="s">
        <v>264</v>
      </c>
      <c r="FJ38" t="s">
        <v>264</v>
      </c>
      <c r="FK38" t="s">
        <v>264</v>
      </c>
      <c r="FL38" t="s">
        <v>265</v>
      </c>
      <c r="FM38" t="s">
        <v>265</v>
      </c>
      <c r="FN38" t="s">
        <v>265</v>
      </c>
      <c r="FO38" t="s">
        <v>265</v>
      </c>
      <c r="FP38" t="s">
        <v>266</v>
      </c>
      <c r="FQ38" t="s">
        <v>266</v>
      </c>
      <c r="FR38" t="s">
        <v>266</v>
      </c>
      <c r="FS38" t="s">
        <v>266</v>
      </c>
      <c r="FT38" t="s">
        <v>267</v>
      </c>
      <c r="FU38" t="s">
        <v>267</v>
      </c>
      <c r="FV38" t="s">
        <v>267</v>
      </c>
      <c r="FW38" t="s">
        <v>267</v>
      </c>
      <c r="FX38" t="s">
        <v>268</v>
      </c>
      <c r="FY38" t="s">
        <v>268</v>
      </c>
      <c r="FZ38" t="s">
        <v>268</v>
      </c>
      <c r="GA38" t="s">
        <v>268</v>
      </c>
      <c r="GB38" t="s">
        <v>269</v>
      </c>
      <c r="GC38" t="s">
        <v>269</v>
      </c>
      <c r="GD38" t="s">
        <v>269</v>
      </c>
      <c r="GE38" t="s">
        <v>269</v>
      </c>
      <c r="GF38" t="s">
        <v>270</v>
      </c>
      <c r="GG38" t="s">
        <v>270</v>
      </c>
      <c r="GH38" t="s">
        <v>270</v>
      </c>
      <c r="GI38" t="s">
        <v>270</v>
      </c>
      <c r="GJ38" t="s">
        <v>271</v>
      </c>
      <c r="GK38" t="s">
        <v>271</v>
      </c>
      <c r="GL38" t="s">
        <v>271</v>
      </c>
      <c r="GM38" t="s">
        <v>271</v>
      </c>
      <c r="GN38" t="s">
        <v>272</v>
      </c>
      <c r="GO38" t="s">
        <v>272</v>
      </c>
      <c r="GP38" t="s">
        <v>272</v>
      </c>
      <c r="GQ38" t="s">
        <v>272</v>
      </c>
      <c r="GR38" t="s">
        <v>273</v>
      </c>
      <c r="GS38" t="s">
        <v>273</v>
      </c>
      <c r="GT38" t="s">
        <v>273</v>
      </c>
      <c r="GU38" t="s">
        <v>273</v>
      </c>
      <c r="GV38" t="s">
        <v>274</v>
      </c>
      <c r="GW38" t="s">
        <v>274</v>
      </c>
      <c r="GX38" t="s">
        <v>274</v>
      </c>
      <c r="GY38" t="s">
        <v>274</v>
      </c>
      <c r="GZ38" t="s">
        <v>275</v>
      </c>
      <c r="HA38" t="s">
        <v>275</v>
      </c>
      <c r="HB38" t="s">
        <v>275</v>
      </c>
      <c r="HC38" t="s">
        <v>275</v>
      </c>
      <c r="HD38" t="s">
        <v>276</v>
      </c>
      <c r="HE38" t="s">
        <v>276</v>
      </c>
      <c r="HF38" t="s">
        <v>276</v>
      </c>
      <c r="HG38" t="s">
        <v>276</v>
      </c>
      <c r="HH38" t="s">
        <v>277</v>
      </c>
      <c r="HI38" t="s">
        <v>277</v>
      </c>
      <c r="HJ38" t="s">
        <v>277</v>
      </c>
      <c r="HK38" t="s">
        <v>277</v>
      </c>
      <c r="HL38" t="s">
        <v>278</v>
      </c>
      <c r="HM38" t="s">
        <v>278</v>
      </c>
      <c r="HN38" t="s">
        <v>278</v>
      </c>
      <c r="HO38" t="s">
        <v>278</v>
      </c>
      <c r="HP38" t="s">
        <v>279</v>
      </c>
      <c r="HQ38" t="s">
        <v>279</v>
      </c>
      <c r="HR38" t="s">
        <v>279</v>
      </c>
      <c r="HS38" t="s">
        <v>279</v>
      </c>
      <c r="HT38" t="s">
        <v>280</v>
      </c>
      <c r="HU38" t="s">
        <v>280</v>
      </c>
      <c r="HV38" t="s">
        <v>280</v>
      </c>
      <c r="HW38" t="s">
        <v>280</v>
      </c>
      <c r="HX38" t="s">
        <v>281</v>
      </c>
      <c r="HY38" t="s">
        <v>281</v>
      </c>
      <c r="HZ38" t="s">
        <v>281</v>
      </c>
      <c r="IA38" t="s">
        <v>281</v>
      </c>
      <c r="IB38" t="s">
        <v>282</v>
      </c>
      <c r="IC38" t="s">
        <v>282</v>
      </c>
      <c r="ID38" t="s">
        <v>282</v>
      </c>
      <c r="IE38" t="s">
        <v>282</v>
      </c>
      <c r="IF38" t="s">
        <v>283</v>
      </c>
      <c r="IG38" t="s">
        <v>283</v>
      </c>
      <c r="IH38" t="s">
        <v>283</v>
      </c>
      <c r="II38" t="s">
        <v>283</v>
      </c>
      <c r="IJ38" t="s">
        <v>284</v>
      </c>
      <c r="IK38" t="s">
        <v>284</v>
      </c>
      <c r="IL38" t="s">
        <v>284</v>
      </c>
      <c r="IM38" t="s">
        <v>284</v>
      </c>
      <c r="IN38" t="s">
        <v>285</v>
      </c>
      <c r="IO38" t="s">
        <v>285</v>
      </c>
      <c r="IP38" t="s">
        <v>285</v>
      </c>
      <c r="IQ38" t="s">
        <v>285</v>
      </c>
      <c r="IR38" t="s">
        <v>286</v>
      </c>
      <c r="IS38" t="s">
        <v>286</v>
      </c>
      <c r="IT38" t="s">
        <v>286</v>
      </c>
      <c r="IU38" t="s">
        <v>286</v>
      </c>
      <c r="IV38" t="s">
        <v>287</v>
      </c>
    </row>
    <row r="39" spans="1:256">
      <c r="D39" t="s">
        <v>288</v>
      </c>
      <c r="E39" t="s">
        <v>288</v>
      </c>
      <c r="F39" t="s">
        <v>288</v>
      </c>
      <c r="G39" t="s">
        <v>288</v>
      </c>
      <c r="H39" t="s">
        <v>288</v>
      </c>
      <c r="I39" t="s">
        <v>288</v>
      </c>
      <c r="J39" t="s">
        <v>288</v>
      </c>
      <c r="K39" t="s">
        <v>288</v>
      </c>
      <c r="L39" t="s">
        <v>288</v>
      </c>
      <c r="M39" t="s">
        <v>288</v>
      </c>
      <c r="N39" t="s">
        <v>288</v>
      </c>
      <c r="O39" t="s">
        <v>288</v>
      </c>
      <c r="P39" t="s">
        <v>288</v>
      </c>
      <c r="Q39" t="s">
        <v>288</v>
      </c>
      <c r="R39" t="s">
        <v>288</v>
      </c>
      <c r="S39" t="s">
        <v>288</v>
      </c>
      <c r="T39" t="s">
        <v>288</v>
      </c>
      <c r="U39" t="s">
        <v>288</v>
      </c>
      <c r="V39" t="s">
        <v>288</v>
      </c>
      <c r="W39" t="s">
        <v>288</v>
      </c>
      <c r="X39" t="s">
        <v>288</v>
      </c>
      <c r="Y39" t="s">
        <v>288</v>
      </c>
      <c r="Z39" t="s">
        <v>288</v>
      </c>
      <c r="AA39" t="s">
        <v>288</v>
      </c>
      <c r="AB39" t="s">
        <v>288</v>
      </c>
      <c r="AC39" t="s">
        <v>288</v>
      </c>
      <c r="AD39" t="s">
        <v>288</v>
      </c>
      <c r="AE39" t="s">
        <v>288</v>
      </c>
      <c r="AF39" t="s">
        <v>288</v>
      </c>
      <c r="AG39" t="s">
        <v>288</v>
      </c>
      <c r="AH39" t="s">
        <v>288</v>
      </c>
      <c r="AI39" t="s">
        <v>288</v>
      </c>
      <c r="AJ39" t="s">
        <v>288</v>
      </c>
      <c r="AK39" t="s">
        <v>288</v>
      </c>
      <c r="AL39" t="s">
        <v>288</v>
      </c>
      <c r="AM39" t="s">
        <v>288</v>
      </c>
      <c r="AN39" t="s">
        <v>288</v>
      </c>
      <c r="AO39" t="s">
        <v>288</v>
      </c>
      <c r="AP39" t="s">
        <v>288</v>
      </c>
      <c r="AQ39" t="s">
        <v>288</v>
      </c>
      <c r="AR39" t="s">
        <v>288</v>
      </c>
      <c r="AS39" t="s">
        <v>288</v>
      </c>
      <c r="AT39" t="s">
        <v>288</v>
      </c>
      <c r="AU39" t="s">
        <v>288</v>
      </c>
      <c r="AV39" t="s">
        <v>288</v>
      </c>
      <c r="AW39" t="s">
        <v>288</v>
      </c>
      <c r="AX39" t="s">
        <v>288</v>
      </c>
      <c r="AY39" t="s">
        <v>288</v>
      </c>
      <c r="AZ39" t="s">
        <v>288</v>
      </c>
      <c r="BA39" t="s">
        <v>288</v>
      </c>
      <c r="BB39" t="s">
        <v>288</v>
      </c>
      <c r="BC39" t="s">
        <v>288</v>
      </c>
      <c r="BD39" t="s">
        <v>288</v>
      </c>
      <c r="BE39" t="s">
        <v>288</v>
      </c>
      <c r="BF39" t="s">
        <v>288</v>
      </c>
      <c r="BG39" t="s">
        <v>288</v>
      </c>
      <c r="BH39" t="s">
        <v>288</v>
      </c>
      <c r="BI39" t="s">
        <v>288</v>
      </c>
      <c r="BJ39" t="s">
        <v>288</v>
      </c>
      <c r="BK39" t="s">
        <v>288</v>
      </c>
      <c r="BL39" t="s">
        <v>288</v>
      </c>
      <c r="BM39" t="s">
        <v>288</v>
      </c>
      <c r="BN39" t="s">
        <v>288</v>
      </c>
      <c r="BO39" t="s">
        <v>288</v>
      </c>
      <c r="BP39" t="s">
        <v>288</v>
      </c>
      <c r="BQ39" t="s">
        <v>288</v>
      </c>
      <c r="BR39" t="s">
        <v>288</v>
      </c>
      <c r="BS39" t="s">
        <v>288</v>
      </c>
      <c r="BT39" t="s">
        <v>288</v>
      </c>
      <c r="BU39" t="s">
        <v>288</v>
      </c>
      <c r="BV39" t="s">
        <v>288</v>
      </c>
      <c r="BW39" t="s">
        <v>288</v>
      </c>
      <c r="BX39" t="s">
        <v>288</v>
      </c>
      <c r="BY39" t="s">
        <v>288</v>
      </c>
      <c r="BZ39" t="s">
        <v>288</v>
      </c>
      <c r="CA39" t="s">
        <v>288</v>
      </c>
      <c r="CB39" t="s">
        <v>288</v>
      </c>
      <c r="CC39" t="s">
        <v>288</v>
      </c>
      <c r="CD39" t="s">
        <v>288</v>
      </c>
      <c r="CE39" t="s">
        <v>288</v>
      </c>
      <c r="CF39" t="s">
        <v>288</v>
      </c>
      <c r="CG39" t="s">
        <v>288</v>
      </c>
      <c r="CH39" t="s">
        <v>288</v>
      </c>
      <c r="CI39" t="s">
        <v>288</v>
      </c>
      <c r="CJ39" t="s">
        <v>288</v>
      </c>
      <c r="CK39" t="s">
        <v>288</v>
      </c>
      <c r="CL39" t="s">
        <v>288</v>
      </c>
      <c r="CM39" t="s">
        <v>288</v>
      </c>
      <c r="CN39" t="s">
        <v>288</v>
      </c>
      <c r="CO39" t="s">
        <v>288</v>
      </c>
      <c r="CP39" t="s">
        <v>288</v>
      </c>
      <c r="CQ39" t="s">
        <v>288</v>
      </c>
      <c r="CR39" t="s">
        <v>288</v>
      </c>
      <c r="CS39" t="s">
        <v>288</v>
      </c>
      <c r="CT39" t="s">
        <v>288</v>
      </c>
      <c r="CU39" t="s">
        <v>288</v>
      </c>
      <c r="CV39" t="s">
        <v>288</v>
      </c>
      <c r="CW39" t="s">
        <v>288</v>
      </c>
      <c r="CX39" t="s">
        <v>288</v>
      </c>
      <c r="CY39" t="s">
        <v>288</v>
      </c>
      <c r="CZ39" t="s">
        <v>288</v>
      </c>
      <c r="DA39" t="s">
        <v>288</v>
      </c>
      <c r="DB39" t="s">
        <v>288</v>
      </c>
      <c r="DC39" t="s">
        <v>288</v>
      </c>
      <c r="DD39" t="s">
        <v>288</v>
      </c>
      <c r="DE39" t="s">
        <v>288</v>
      </c>
      <c r="DF39" t="s">
        <v>288</v>
      </c>
      <c r="DG39" t="s">
        <v>288</v>
      </c>
      <c r="DH39" t="s">
        <v>289</v>
      </c>
      <c r="DI39" t="s">
        <v>289</v>
      </c>
      <c r="DJ39" t="s">
        <v>289</v>
      </c>
      <c r="DK39" t="s">
        <v>289</v>
      </c>
      <c r="DL39" t="s">
        <v>289</v>
      </c>
      <c r="DM39" t="s">
        <v>289</v>
      </c>
      <c r="DN39" t="s">
        <v>289</v>
      </c>
      <c r="DO39" t="s">
        <v>289</v>
      </c>
      <c r="DP39" t="s">
        <v>289</v>
      </c>
      <c r="DQ39" t="s">
        <v>289</v>
      </c>
      <c r="DR39" t="s">
        <v>289</v>
      </c>
      <c r="DS39" t="s">
        <v>289</v>
      </c>
      <c r="DT39" t="s">
        <v>289</v>
      </c>
      <c r="DU39" t="s">
        <v>289</v>
      </c>
      <c r="DV39" t="s">
        <v>289</v>
      </c>
      <c r="DW39" t="s">
        <v>289</v>
      </c>
      <c r="DX39" t="s">
        <v>289</v>
      </c>
      <c r="DY39" t="s">
        <v>289</v>
      </c>
      <c r="DZ39" t="s">
        <v>289</v>
      </c>
      <c r="EA39" t="s">
        <v>289</v>
      </c>
      <c r="EB39" t="s">
        <v>289</v>
      </c>
      <c r="EC39" t="s">
        <v>289</v>
      </c>
      <c r="ED39" t="s">
        <v>289</v>
      </c>
      <c r="EE39" t="s">
        <v>289</v>
      </c>
      <c r="EF39" t="s">
        <v>289</v>
      </c>
      <c r="EG39" t="s">
        <v>289</v>
      </c>
      <c r="EH39" t="s">
        <v>289</v>
      </c>
      <c r="EI39" t="s">
        <v>289</v>
      </c>
      <c r="EJ39" t="s">
        <v>289</v>
      </c>
      <c r="EK39" t="s">
        <v>289</v>
      </c>
      <c r="EL39" t="s">
        <v>289</v>
      </c>
      <c r="EM39" t="s">
        <v>289</v>
      </c>
      <c r="EN39" t="s">
        <v>289</v>
      </c>
      <c r="EO39" t="s">
        <v>289</v>
      </c>
      <c r="EP39" t="s">
        <v>289</v>
      </c>
      <c r="EQ39" t="s">
        <v>289</v>
      </c>
      <c r="ER39" t="s">
        <v>289</v>
      </c>
      <c r="ES39" t="s">
        <v>289</v>
      </c>
      <c r="ET39" t="s">
        <v>289</v>
      </c>
      <c r="EU39" t="s">
        <v>289</v>
      </c>
      <c r="EV39" t="s">
        <v>289</v>
      </c>
      <c r="EW39" t="s">
        <v>289</v>
      </c>
      <c r="EX39" t="s">
        <v>289</v>
      </c>
      <c r="EY39" t="s">
        <v>289</v>
      </c>
      <c r="EZ39" t="s">
        <v>289</v>
      </c>
      <c r="FA39" t="s">
        <v>289</v>
      </c>
      <c r="FB39" t="s">
        <v>289</v>
      </c>
      <c r="FC39" t="s">
        <v>289</v>
      </c>
      <c r="FD39" t="s">
        <v>289</v>
      </c>
      <c r="FE39" t="s">
        <v>289</v>
      </c>
      <c r="FF39" t="s">
        <v>289</v>
      </c>
      <c r="FG39" t="s">
        <v>289</v>
      </c>
      <c r="FH39" t="s">
        <v>289</v>
      </c>
      <c r="FI39" t="s">
        <v>289</v>
      </c>
      <c r="FJ39" t="s">
        <v>289</v>
      </c>
      <c r="FK39" t="s">
        <v>289</v>
      </c>
      <c r="FL39" t="s">
        <v>289</v>
      </c>
      <c r="FM39" t="s">
        <v>289</v>
      </c>
      <c r="FN39" t="s">
        <v>289</v>
      </c>
      <c r="FO39" t="s">
        <v>289</v>
      </c>
      <c r="FP39" t="s">
        <v>289</v>
      </c>
      <c r="FQ39" t="s">
        <v>289</v>
      </c>
      <c r="FR39" t="s">
        <v>289</v>
      </c>
      <c r="FS39" t="s">
        <v>289</v>
      </c>
      <c r="FT39" t="s">
        <v>289</v>
      </c>
      <c r="FU39" t="s">
        <v>289</v>
      </c>
      <c r="FV39" t="s">
        <v>289</v>
      </c>
      <c r="FW39" t="s">
        <v>289</v>
      </c>
      <c r="FX39" t="s">
        <v>289</v>
      </c>
      <c r="FY39" t="s">
        <v>289</v>
      </c>
      <c r="FZ39" t="s">
        <v>289</v>
      </c>
      <c r="GA39" t="s">
        <v>289</v>
      </c>
      <c r="GB39" t="s">
        <v>289</v>
      </c>
      <c r="GC39" t="s">
        <v>289</v>
      </c>
      <c r="GD39" t="s">
        <v>289</v>
      </c>
      <c r="GE39" t="s">
        <v>289</v>
      </c>
      <c r="GF39" t="s">
        <v>289</v>
      </c>
      <c r="GG39" t="s">
        <v>289</v>
      </c>
      <c r="GH39" t="s">
        <v>289</v>
      </c>
      <c r="GI39" t="s">
        <v>289</v>
      </c>
      <c r="GJ39" t="s">
        <v>289</v>
      </c>
      <c r="GK39" t="s">
        <v>289</v>
      </c>
      <c r="GL39" t="s">
        <v>289</v>
      </c>
      <c r="GM39" t="s">
        <v>289</v>
      </c>
      <c r="GN39" t="s">
        <v>289</v>
      </c>
      <c r="GO39" t="s">
        <v>289</v>
      </c>
      <c r="GP39" t="s">
        <v>289</v>
      </c>
      <c r="GQ39" t="s">
        <v>289</v>
      </c>
      <c r="GR39" t="s">
        <v>289</v>
      </c>
      <c r="GS39" t="s">
        <v>289</v>
      </c>
      <c r="GT39" t="s">
        <v>289</v>
      </c>
      <c r="GU39" t="s">
        <v>289</v>
      </c>
      <c r="GV39" t="s">
        <v>289</v>
      </c>
      <c r="GW39" t="s">
        <v>289</v>
      </c>
      <c r="GX39" t="s">
        <v>289</v>
      </c>
      <c r="GY39" t="s">
        <v>289</v>
      </c>
      <c r="GZ39" t="s">
        <v>289</v>
      </c>
      <c r="HA39" t="s">
        <v>289</v>
      </c>
      <c r="HB39" t="s">
        <v>289</v>
      </c>
      <c r="HC39" t="s">
        <v>289</v>
      </c>
      <c r="HD39" t="s">
        <v>289</v>
      </c>
      <c r="HE39" t="s">
        <v>289</v>
      </c>
      <c r="HF39" t="s">
        <v>289</v>
      </c>
      <c r="HG39" t="s">
        <v>289</v>
      </c>
      <c r="HH39" t="s">
        <v>289</v>
      </c>
      <c r="HI39" t="s">
        <v>289</v>
      </c>
      <c r="HJ39" t="s">
        <v>289</v>
      </c>
      <c r="HK39" t="s">
        <v>289</v>
      </c>
      <c r="HL39" t="s">
        <v>289</v>
      </c>
      <c r="HM39" t="s">
        <v>289</v>
      </c>
      <c r="HN39" t="s">
        <v>289</v>
      </c>
      <c r="HO39" t="s">
        <v>289</v>
      </c>
      <c r="HP39" t="s">
        <v>289</v>
      </c>
      <c r="HQ39" t="s">
        <v>289</v>
      </c>
      <c r="HR39" t="s">
        <v>289</v>
      </c>
      <c r="HS39" t="s">
        <v>289</v>
      </c>
      <c r="HT39" t="s">
        <v>289</v>
      </c>
      <c r="HU39" t="s">
        <v>289</v>
      </c>
      <c r="HV39" t="s">
        <v>289</v>
      </c>
      <c r="HW39" t="s">
        <v>289</v>
      </c>
      <c r="HX39" t="s">
        <v>289</v>
      </c>
      <c r="HY39" t="s">
        <v>289</v>
      </c>
      <c r="HZ39" t="s">
        <v>289</v>
      </c>
      <c r="IA39" t="s">
        <v>289</v>
      </c>
      <c r="IB39" t="s">
        <v>289</v>
      </c>
      <c r="IC39" t="s">
        <v>289</v>
      </c>
      <c r="ID39" t="s">
        <v>289</v>
      </c>
      <c r="IE39" t="s">
        <v>289</v>
      </c>
      <c r="IF39" t="s">
        <v>289</v>
      </c>
      <c r="IG39" t="s">
        <v>289</v>
      </c>
      <c r="IH39" t="s">
        <v>289</v>
      </c>
      <c r="II39" t="s">
        <v>289</v>
      </c>
      <c r="IJ39" t="s">
        <v>289</v>
      </c>
      <c r="IK39" t="s">
        <v>289</v>
      </c>
      <c r="IL39" t="s">
        <v>289</v>
      </c>
      <c r="IM39" t="s">
        <v>289</v>
      </c>
      <c r="IN39" t="s">
        <v>289</v>
      </c>
      <c r="IO39" t="s">
        <v>289</v>
      </c>
      <c r="IP39" t="s">
        <v>289</v>
      </c>
      <c r="IQ39" t="s">
        <v>289</v>
      </c>
      <c r="IR39" t="s">
        <v>289</v>
      </c>
      <c r="IS39" t="s">
        <v>289</v>
      </c>
      <c r="IT39" t="s">
        <v>289</v>
      </c>
      <c r="IU39" t="s">
        <v>289</v>
      </c>
      <c r="IV39" t="s">
        <v>289</v>
      </c>
    </row>
    <row r="40" spans="1:256">
      <c r="H40" t="s">
        <v>290</v>
      </c>
      <c r="I40" t="s">
        <v>290</v>
      </c>
      <c r="J40" t="s">
        <v>290</v>
      </c>
      <c r="K40" t="s">
        <v>290</v>
      </c>
      <c r="L40" t="s">
        <v>291</v>
      </c>
      <c r="M40" t="s">
        <v>291</v>
      </c>
      <c r="N40" t="s">
        <v>291</v>
      </c>
      <c r="O40" t="s">
        <v>291</v>
      </c>
      <c r="P40" t="s">
        <v>292</v>
      </c>
      <c r="Q40" t="s">
        <v>292</v>
      </c>
      <c r="R40" t="s">
        <v>292</v>
      </c>
      <c r="S40" t="s">
        <v>292</v>
      </c>
      <c r="T40" t="s">
        <v>293</v>
      </c>
      <c r="U40" t="s">
        <v>293</v>
      </c>
      <c r="V40" t="s">
        <v>293</v>
      </c>
      <c r="W40" t="s">
        <v>293</v>
      </c>
      <c r="X40" t="s">
        <v>294</v>
      </c>
      <c r="Y40" t="s">
        <v>294</v>
      </c>
      <c r="Z40" t="s">
        <v>294</v>
      </c>
      <c r="AA40" t="s">
        <v>294</v>
      </c>
      <c r="AB40" t="s">
        <v>295</v>
      </c>
      <c r="AC40" t="s">
        <v>295</v>
      </c>
      <c r="AD40" t="s">
        <v>295</v>
      </c>
      <c r="AE40" t="s">
        <v>295</v>
      </c>
      <c r="AF40" t="s">
        <v>296</v>
      </c>
      <c r="AG40" t="s">
        <v>296</v>
      </c>
      <c r="AH40" t="s">
        <v>296</v>
      </c>
      <c r="AI40" t="s">
        <v>296</v>
      </c>
      <c r="AJ40" t="s">
        <v>297</v>
      </c>
      <c r="AK40" t="s">
        <v>297</v>
      </c>
      <c r="AL40" t="s">
        <v>297</v>
      </c>
      <c r="AM40" t="s">
        <v>297</v>
      </c>
      <c r="AN40" t="s">
        <v>298</v>
      </c>
      <c r="AO40" t="s">
        <v>298</v>
      </c>
      <c r="AP40" t="s">
        <v>298</v>
      </c>
      <c r="AQ40" t="s">
        <v>298</v>
      </c>
      <c r="AR40" t="s">
        <v>299</v>
      </c>
      <c r="AS40" t="s">
        <v>299</v>
      </c>
      <c r="AT40" t="s">
        <v>299</v>
      </c>
      <c r="AU40" t="s">
        <v>299</v>
      </c>
      <c r="AV40" t="s">
        <v>300</v>
      </c>
      <c r="AW40" t="s">
        <v>300</v>
      </c>
      <c r="AX40" t="s">
        <v>300</v>
      </c>
      <c r="AY40" t="s">
        <v>300</v>
      </c>
      <c r="AZ40" t="s">
        <v>301</v>
      </c>
      <c r="BA40" t="s">
        <v>301</v>
      </c>
      <c r="BB40" t="s">
        <v>301</v>
      </c>
      <c r="BC40" t="s">
        <v>301</v>
      </c>
      <c r="BD40" t="s">
        <v>302</v>
      </c>
      <c r="BE40" t="s">
        <v>302</v>
      </c>
      <c r="BF40" t="s">
        <v>302</v>
      </c>
      <c r="BG40" t="s">
        <v>302</v>
      </c>
      <c r="BH40" t="s">
        <v>303</v>
      </c>
      <c r="BI40" t="s">
        <v>303</v>
      </c>
      <c r="BJ40" t="s">
        <v>303</v>
      </c>
      <c r="BK40" t="s">
        <v>303</v>
      </c>
      <c r="BL40" t="s">
        <v>304</v>
      </c>
      <c r="BM40" t="s">
        <v>304</v>
      </c>
      <c r="BN40" t="s">
        <v>304</v>
      </c>
      <c r="BO40" t="s">
        <v>304</v>
      </c>
      <c r="BP40" t="s">
        <v>305</v>
      </c>
      <c r="BQ40" t="s">
        <v>305</v>
      </c>
      <c r="BR40" t="s">
        <v>305</v>
      </c>
      <c r="BS40" t="s">
        <v>305</v>
      </c>
      <c r="BT40" t="s">
        <v>306</v>
      </c>
      <c r="BU40" t="s">
        <v>306</v>
      </c>
      <c r="BV40" t="s">
        <v>306</v>
      </c>
      <c r="BW40" t="s">
        <v>306</v>
      </c>
      <c r="BX40" t="s">
        <v>307</v>
      </c>
      <c r="BY40" t="s">
        <v>307</v>
      </c>
      <c r="BZ40" t="s">
        <v>307</v>
      </c>
      <c r="CA40" t="s">
        <v>307</v>
      </c>
      <c r="CB40" t="s">
        <v>308</v>
      </c>
      <c r="CC40" t="s">
        <v>308</v>
      </c>
      <c r="CD40" t="s">
        <v>308</v>
      </c>
      <c r="CE40" t="s">
        <v>308</v>
      </c>
      <c r="CF40" t="s">
        <v>309</v>
      </c>
      <c r="CG40" t="s">
        <v>309</v>
      </c>
      <c r="CH40" t="s">
        <v>309</v>
      </c>
      <c r="CI40" t="s">
        <v>309</v>
      </c>
      <c r="CN40" t="s">
        <v>290</v>
      </c>
      <c r="CO40" t="s">
        <v>290</v>
      </c>
      <c r="CP40" t="s">
        <v>290</v>
      </c>
      <c r="CQ40" t="s">
        <v>290</v>
      </c>
      <c r="CR40" t="s">
        <v>291</v>
      </c>
      <c r="CS40" t="s">
        <v>291</v>
      </c>
      <c r="CT40" t="s">
        <v>291</v>
      </c>
      <c r="CU40" t="s">
        <v>291</v>
      </c>
      <c r="CZ40" t="s">
        <v>290</v>
      </c>
      <c r="DA40" t="s">
        <v>290</v>
      </c>
      <c r="DB40" t="s">
        <v>290</v>
      </c>
      <c r="DC40" t="s">
        <v>290</v>
      </c>
      <c r="DD40" t="s">
        <v>291</v>
      </c>
      <c r="DE40" t="s">
        <v>291</v>
      </c>
      <c r="DF40" t="s">
        <v>291</v>
      </c>
      <c r="DG40" t="s">
        <v>291</v>
      </c>
      <c r="DL40" t="s">
        <v>310</v>
      </c>
      <c r="DM40" t="s">
        <v>310</v>
      </c>
      <c r="DN40" t="s">
        <v>310</v>
      </c>
      <c r="DO40" t="s">
        <v>310</v>
      </c>
      <c r="DP40" t="s">
        <v>311</v>
      </c>
      <c r="DQ40" t="s">
        <v>311</v>
      </c>
      <c r="DR40" t="s">
        <v>311</v>
      </c>
      <c r="DS40" t="s">
        <v>311</v>
      </c>
      <c r="DT40" t="s">
        <v>310</v>
      </c>
      <c r="DU40" t="s">
        <v>310</v>
      </c>
      <c r="DV40" t="s">
        <v>310</v>
      </c>
      <c r="DW40" t="s">
        <v>310</v>
      </c>
      <c r="DX40" t="s">
        <v>310</v>
      </c>
      <c r="DY40" t="s">
        <v>310</v>
      </c>
      <c r="DZ40" t="s">
        <v>310</v>
      </c>
      <c r="EA40" t="s">
        <v>310</v>
      </c>
      <c r="EB40" t="s">
        <v>310</v>
      </c>
      <c r="EC40" t="s">
        <v>310</v>
      </c>
      <c r="ED40" t="s">
        <v>310</v>
      </c>
      <c r="EE40" t="s">
        <v>310</v>
      </c>
      <c r="EF40" t="s">
        <v>310</v>
      </c>
      <c r="EG40" t="s">
        <v>310</v>
      </c>
      <c r="EH40" t="s">
        <v>310</v>
      </c>
      <c r="EI40" t="s">
        <v>310</v>
      </c>
      <c r="EJ40" t="s">
        <v>310</v>
      </c>
      <c r="EK40" t="s">
        <v>310</v>
      </c>
      <c r="EL40" t="s">
        <v>310</v>
      </c>
      <c r="EM40" t="s">
        <v>310</v>
      </c>
      <c r="EN40" t="s">
        <v>310</v>
      </c>
      <c r="EO40" t="s">
        <v>310</v>
      </c>
      <c r="EP40" t="s">
        <v>310</v>
      </c>
      <c r="EQ40" t="s">
        <v>310</v>
      </c>
      <c r="ER40" t="s">
        <v>310</v>
      </c>
      <c r="ES40" t="s">
        <v>310</v>
      </c>
      <c r="ET40" t="s">
        <v>310</v>
      </c>
      <c r="EU40" t="s">
        <v>310</v>
      </c>
      <c r="EV40" t="s">
        <v>310</v>
      </c>
      <c r="EW40" t="s">
        <v>310</v>
      </c>
      <c r="EX40" t="s">
        <v>310</v>
      </c>
      <c r="EY40" t="s">
        <v>310</v>
      </c>
      <c r="EZ40" t="s">
        <v>310</v>
      </c>
      <c r="FA40" t="s">
        <v>310</v>
      </c>
      <c r="FB40" t="s">
        <v>310</v>
      </c>
      <c r="FC40" t="s">
        <v>310</v>
      </c>
      <c r="FD40" t="s">
        <v>310</v>
      </c>
      <c r="FE40" t="s">
        <v>310</v>
      </c>
      <c r="FF40" t="s">
        <v>310</v>
      </c>
      <c r="FG40" t="s">
        <v>310</v>
      </c>
      <c r="FH40" t="s">
        <v>310</v>
      </c>
      <c r="FI40" t="s">
        <v>310</v>
      </c>
      <c r="FJ40" t="s">
        <v>310</v>
      </c>
      <c r="FK40" t="s">
        <v>310</v>
      </c>
      <c r="FL40" t="s">
        <v>310</v>
      </c>
      <c r="FM40" t="s">
        <v>310</v>
      </c>
      <c r="FN40" t="s">
        <v>310</v>
      </c>
      <c r="FO40" t="s">
        <v>310</v>
      </c>
      <c r="FP40" t="s">
        <v>310</v>
      </c>
      <c r="FQ40" t="s">
        <v>310</v>
      </c>
      <c r="FR40" t="s">
        <v>310</v>
      </c>
      <c r="FS40" t="s">
        <v>310</v>
      </c>
      <c r="FT40" t="s">
        <v>310</v>
      </c>
      <c r="FU40" t="s">
        <v>310</v>
      </c>
      <c r="FV40" t="s">
        <v>310</v>
      </c>
      <c r="FW40" t="s">
        <v>310</v>
      </c>
      <c r="FX40" t="s">
        <v>310</v>
      </c>
      <c r="FY40" t="s">
        <v>310</v>
      </c>
      <c r="FZ40" t="s">
        <v>310</v>
      </c>
      <c r="GA40" t="s">
        <v>310</v>
      </c>
      <c r="GB40" t="s">
        <v>310</v>
      </c>
      <c r="GC40" t="s">
        <v>310</v>
      </c>
      <c r="GD40" t="s">
        <v>310</v>
      </c>
      <c r="GE40" t="s">
        <v>310</v>
      </c>
      <c r="GF40" t="s">
        <v>310</v>
      </c>
      <c r="GG40" t="s">
        <v>310</v>
      </c>
      <c r="GH40" t="s">
        <v>310</v>
      </c>
      <c r="GI40" t="s">
        <v>310</v>
      </c>
      <c r="GJ40" t="s">
        <v>310</v>
      </c>
      <c r="GK40" t="s">
        <v>310</v>
      </c>
      <c r="GL40" t="s">
        <v>310</v>
      </c>
      <c r="GM40" t="s">
        <v>310</v>
      </c>
      <c r="GN40" t="s">
        <v>310</v>
      </c>
      <c r="GO40" t="s">
        <v>310</v>
      </c>
      <c r="GP40" t="s">
        <v>310</v>
      </c>
      <c r="GQ40" t="s">
        <v>310</v>
      </c>
      <c r="GR40" t="s">
        <v>310</v>
      </c>
      <c r="GS40" t="s">
        <v>310</v>
      </c>
      <c r="GT40" t="s">
        <v>310</v>
      </c>
      <c r="GU40" t="s">
        <v>310</v>
      </c>
      <c r="GV40" t="s">
        <v>310</v>
      </c>
      <c r="GW40" t="s">
        <v>310</v>
      </c>
      <c r="GX40" t="s">
        <v>310</v>
      </c>
      <c r="GY40" t="s">
        <v>310</v>
      </c>
      <c r="GZ40" t="s">
        <v>310</v>
      </c>
      <c r="HA40" t="s">
        <v>310</v>
      </c>
      <c r="HB40" t="s">
        <v>310</v>
      </c>
      <c r="HC40" t="s">
        <v>310</v>
      </c>
      <c r="HD40" t="s">
        <v>311</v>
      </c>
      <c r="HE40" t="s">
        <v>311</v>
      </c>
      <c r="HF40" t="s">
        <v>311</v>
      </c>
      <c r="HG40" t="s">
        <v>311</v>
      </c>
      <c r="HH40" t="s">
        <v>311</v>
      </c>
      <c r="HI40" t="s">
        <v>311</v>
      </c>
      <c r="HJ40" t="s">
        <v>311</v>
      </c>
      <c r="HK40" t="s">
        <v>311</v>
      </c>
      <c r="HL40" t="s">
        <v>311</v>
      </c>
      <c r="HM40" t="s">
        <v>311</v>
      </c>
      <c r="HN40" t="s">
        <v>311</v>
      </c>
      <c r="HO40" t="s">
        <v>311</v>
      </c>
      <c r="HP40" t="s">
        <v>311</v>
      </c>
      <c r="HQ40" t="s">
        <v>311</v>
      </c>
      <c r="HR40" t="s">
        <v>311</v>
      </c>
      <c r="HS40" t="s">
        <v>311</v>
      </c>
      <c r="HT40" t="s">
        <v>311</v>
      </c>
      <c r="HU40" t="s">
        <v>311</v>
      </c>
      <c r="HV40" t="s">
        <v>311</v>
      </c>
      <c r="HW40" t="s">
        <v>311</v>
      </c>
      <c r="HX40" t="s">
        <v>312</v>
      </c>
      <c r="HY40" t="s">
        <v>312</v>
      </c>
      <c r="HZ40" t="s">
        <v>312</v>
      </c>
      <c r="IA40" t="s">
        <v>312</v>
      </c>
      <c r="IB40" t="s">
        <v>313</v>
      </c>
      <c r="IC40" t="s">
        <v>313</v>
      </c>
      <c r="ID40" t="s">
        <v>313</v>
      </c>
      <c r="IE40" t="s">
        <v>313</v>
      </c>
      <c r="IF40" t="s">
        <v>314</v>
      </c>
      <c r="IG40" t="s">
        <v>314</v>
      </c>
      <c r="IH40" t="s">
        <v>314</v>
      </c>
      <c r="II40" t="s">
        <v>314</v>
      </c>
      <c r="IJ40" t="s">
        <v>315</v>
      </c>
      <c r="IK40" t="s">
        <v>315</v>
      </c>
      <c r="IL40" t="s">
        <v>315</v>
      </c>
      <c r="IM40" t="s">
        <v>315</v>
      </c>
      <c r="IN40" t="s">
        <v>316</v>
      </c>
      <c r="IO40" t="s">
        <v>316</v>
      </c>
      <c r="IP40" t="s">
        <v>316</v>
      </c>
      <c r="IQ40" t="s">
        <v>316</v>
      </c>
      <c r="IR40" t="s">
        <v>317</v>
      </c>
      <c r="IS40" t="s">
        <v>317</v>
      </c>
      <c r="IT40" t="s">
        <v>317</v>
      </c>
      <c r="IU40" t="s">
        <v>317</v>
      </c>
      <c r="IV40" t="s">
        <v>318</v>
      </c>
    </row>
    <row r="41" spans="1:256">
      <c r="D41" t="s">
        <v>251</v>
      </c>
      <c r="E41" t="s">
        <v>251</v>
      </c>
      <c r="F41" t="s">
        <v>251</v>
      </c>
      <c r="G41" t="s">
        <v>251</v>
      </c>
      <c r="CJ41" t="s">
        <v>306</v>
      </c>
      <c r="CK41" t="s">
        <v>306</v>
      </c>
      <c r="CL41" t="s">
        <v>306</v>
      </c>
      <c r="CM41" t="s">
        <v>306</v>
      </c>
      <c r="CV41" t="s">
        <v>309</v>
      </c>
      <c r="CW41" t="s">
        <v>309</v>
      </c>
      <c r="CX41" t="s">
        <v>309</v>
      </c>
      <c r="CY41" t="s">
        <v>309</v>
      </c>
      <c r="DH41" t="s">
        <v>251</v>
      </c>
      <c r="DI41" t="s">
        <v>251</v>
      </c>
      <c r="DJ41" t="s">
        <v>251</v>
      </c>
      <c r="DK41" t="s">
        <v>251</v>
      </c>
      <c r="DX41" t="s">
        <v>313</v>
      </c>
      <c r="DY41" t="s">
        <v>313</v>
      </c>
      <c r="DZ41" t="s">
        <v>313</v>
      </c>
      <c r="EA41" t="s">
        <v>313</v>
      </c>
      <c r="EB41" t="s">
        <v>314</v>
      </c>
      <c r="EC41" t="s">
        <v>314</v>
      </c>
      <c r="ED41" t="s">
        <v>314</v>
      </c>
      <c r="EE41" t="s">
        <v>314</v>
      </c>
      <c r="EF41" t="s">
        <v>315</v>
      </c>
      <c r="EG41" t="s">
        <v>315</v>
      </c>
      <c r="EH41" t="s">
        <v>315</v>
      </c>
      <c r="EI41" t="s">
        <v>315</v>
      </c>
      <c r="EJ41" t="s">
        <v>315</v>
      </c>
      <c r="EK41" t="s">
        <v>315</v>
      </c>
      <c r="EL41" t="s">
        <v>315</v>
      </c>
      <c r="EM41" t="s">
        <v>315</v>
      </c>
      <c r="EN41" t="s">
        <v>315</v>
      </c>
      <c r="EO41" t="s">
        <v>315</v>
      </c>
      <c r="EP41" t="s">
        <v>315</v>
      </c>
      <c r="EQ41" t="s">
        <v>315</v>
      </c>
      <c r="ER41" t="s">
        <v>315</v>
      </c>
      <c r="ES41" t="s">
        <v>315</v>
      </c>
      <c r="ET41" t="s">
        <v>315</v>
      </c>
      <c r="EU41" t="s">
        <v>315</v>
      </c>
      <c r="EV41" t="s">
        <v>315</v>
      </c>
      <c r="EW41" t="s">
        <v>315</v>
      </c>
      <c r="EX41" t="s">
        <v>315</v>
      </c>
      <c r="EY41" t="s">
        <v>315</v>
      </c>
      <c r="EZ41" t="s">
        <v>316</v>
      </c>
      <c r="FA41" t="s">
        <v>316</v>
      </c>
      <c r="FB41" t="s">
        <v>316</v>
      </c>
      <c r="FC41" t="s">
        <v>316</v>
      </c>
      <c r="FD41" t="s">
        <v>316</v>
      </c>
      <c r="FE41" t="s">
        <v>316</v>
      </c>
      <c r="FF41" t="s">
        <v>316</v>
      </c>
      <c r="FG41" t="s">
        <v>316</v>
      </c>
      <c r="FH41" t="s">
        <v>316</v>
      </c>
      <c r="FI41" t="s">
        <v>316</v>
      </c>
      <c r="FJ41" t="s">
        <v>316</v>
      </c>
      <c r="FK41" t="s">
        <v>316</v>
      </c>
      <c r="FL41" t="s">
        <v>316</v>
      </c>
      <c r="FM41" t="s">
        <v>316</v>
      </c>
      <c r="FN41" t="s">
        <v>316</v>
      </c>
      <c r="FO41" t="s">
        <v>316</v>
      </c>
      <c r="FP41" t="s">
        <v>316</v>
      </c>
      <c r="FQ41" t="s">
        <v>316</v>
      </c>
      <c r="FR41" t="s">
        <v>316</v>
      </c>
      <c r="FS41" t="s">
        <v>316</v>
      </c>
      <c r="FT41" t="s">
        <v>316</v>
      </c>
      <c r="FU41" t="s">
        <v>316</v>
      </c>
      <c r="FV41" t="s">
        <v>316</v>
      </c>
      <c r="FW41" t="s">
        <v>316</v>
      </c>
      <c r="FX41" t="s">
        <v>316</v>
      </c>
      <c r="FY41" t="s">
        <v>316</v>
      </c>
      <c r="FZ41" t="s">
        <v>316</v>
      </c>
      <c r="GA41" t="s">
        <v>316</v>
      </c>
      <c r="GB41" t="s">
        <v>316</v>
      </c>
      <c r="GC41" t="s">
        <v>316</v>
      </c>
      <c r="GD41" t="s">
        <v>316</v>
      </c>
      <c r="GE41" t="s">
        <v>316</v>
      </c>
      <c r="GF41" t="s">
        <v>317</v>
      </c>
      <c r="GG41" t="s">
        <v>317</v>
      </c>
      <c r="GH41" t="s">
        <v>317</v>
      </c>
      <c r="GI41" t="s">
        <v>317</v>
      </c>
      <c r="GJ41" t="s">
        <v>317</v>
      </c>
      <c r="GK41" t="s">
        <v>317</v>
      </c>
      <c r="GL41" t="s">
        <v>317</v>
      </c>
      <c r="GM41" t="s">
        <v>317</v>
      </c>
      <c r="GN41" t="s">
        <v>317</v>
      </c>
      <c r="GO41" t="s">
        <v>317</v>
      </c>
      <c r="GP41" t="s">
        <v>317</v>
      </c>
      <c r="GQ41" t="s">
        <v>317</v>
      </c>
      <c r="GR41" t="s">
        <v>317</v>
      </c>
      <c r="GS41" t="s">
        <v>317</v>
      </c>
      <c r="GT41" t="s">
        <v>317</v>
      </c>
      <c r="GU41" t="s">
        <v>317</v>
      </c>
      <c r="GV41" t="s">
        <v>317</v>
      </c>
      <c r="GW41" t="s">
        <v>317</v>
      </c>
      <c r="GX41" t="s">
        <v>317</v>
      </c>
      <c r="GY41" t="s">
        <v>317</v>
      </c>
      <c r="GZ41" t="s">
        <v>318</v>
      </c>
      <c r="HA41" t="s">
        <v>318</v>
      </c>
      <c r="HB41" t="s">
        <v>318</v>
      </c>
      <c r="HC41" t="s">
        <v>318</v>
      </c>
      <c r="HH41" t="s">
        <v>319</v>
      </c>
      <c r="HI41" t="s">
        <v>319</v>
      </c>
      <c r="HJ41" t="s">
        <v>319</v>
      </c>
      <c r="HK41" t="s">
        <v>319</v>
      </c>
      <c r="HL41" t="s">
        <v>320</v>
      </c>
      <c r="HM41" t="s">
        <v>320</v>
      </c>
      <c r="HN41" t="s">
        <v>320</v>
      </c>
      <c r="HO41" t="s">
        <v>320</v>
      </c>
      <c r="HP41" t="s">
        <v>321</v>
      </c>
      <c r="HQ41" t="s">
        <v>321</v>
      </c>
      <c r="HR41" t="s">
        <v>321</v>
      </c>
      <c r="HS41" t="s">
        <v>321</v>
      </c>
      <c r="HT41" t="s">
        <v>322</v>
      </c>
      <c r="HU41" t="s">
        <v>322</v>
      </c>
      <c r="HV41" t="s">
        <v>322</v>
      </c>
      <c r="HW41" t="s">
        <v>322</v>
      </c>
      <c r="HX41" t="s">
        <v>251</v>
      </c>
      <c r="HY41" t="s">
        <v>251</v>
      </c>
      <c r="HZ41" t="s">
        <v>251</v>
      </c>
      <c r="IA41" t="s">
        <v>251</v>
      </c>
    </row>
    <row r="42" spans="1:256">
      <c r="EJ42" t="s">
        <v>323</v>
      </c>
      <c r="EK42" t="s">
        <v>323</v>
      </c>
      <c r="EL42" t="s">
        <v>323</v>
      </c>
      <c r="EM42" t="s">
        <v>323</v>
      </c>
      <c r="EN42" t="s">
        <v>324</v>
      </c>
      <c r="EO42" t="s">
        <v>324</v>
      </c>
      <c r="EP42" t="s">
        <v>324</v>
      </c>
      <c r="EQ42" t="s">
        <v>324</v>
      </c>
      <c r="ER42" t="s">
        <v>325</v>
      </c>
      <c r="ES42" t="s">
        <v>325</v>
      </c>
      <c r="ET42" t="s">
        <v>325</v>
      </c>
      <c r="EU42" t="s">
        <v>325</v>
      </c>
      <c r="EV42" t="s">
        <v>326</v>
      </c>
      <c r="EW42" t="s">
        <v>326</v>
      </c>
      <c r="EX42" t="s">
        <v>326</v>
      </c>
      <c r="EY42" t="s">
        <v>326</v>
      </c>
      <c r="FD42" t="s">
        <v>327</v>
      </c>
      <c r="FE42" t="s">
        <v>327</v>
      </c>
      <c r="FF42" t="s">
        <v>327</v>
      </c>
      <c r="FG42" t="s">
        <v>327</v>
      </c>
      <c r="FH42" t="s">
        <v>328</v>
      </c>
      <c r="FI42" t="s">
        <v>328</v>
      </c>
      <c r="FJ42" t="s">
        <v>328</v>
      </c>
      <c r="FK42" t="s">
        <v>328</v>
      </c>
      <c r="FL42" t="s">
        <v>329</v>
      </c>
      <c r="FM42" t="s">
        <v>329</v>
      </c>
      <c r="FN42" t="s">
        <v>329</v>
      </c>
      <c r="FO42" t="s">
        <v>329</v>
      </c>
      <c r="FP42" t="s">
        <v>330</v>
      </c>
      <c r="FQ42" t="s">
        <v>330</v>
      </c>
      <c r="FR42" t="s">
        <v>330</v>
      </c>
      <c r="FS42" t="s">
        <v>330</v>
      </c>
      <c r="FT42" t="s">
        <v>331</v>
      </c>
      <c r="FU42" t="s">
        <v>331</v>
      </c>
      <c r="FV42" t="s">
        <v>331</v>
      </c>
      <c r="FW42" t="s">
        <v>331</v>
      </c>
      <c r="FX42" t="s">
        <v>332</v>
      </c>
      <c r="FY42" t="s">
        <v>332</v>
      </c>
      <c r="FZ42" t="s">
        <v>332</v>
      </c>
      <c r="GA42" t="s">
        <v>332</v>
      </c>
      <c r="GB42" t="s">
        <v>333</v>
      </c>
      <c r="GC42" t="s">
        <v>333</v>
      </c>
      <c r="GD42" t="s">
        <v>333</v>
      </c>
      <c r="GE42" t="s">
        <v>333</v>
      </c>
      <c r="GJ42" t="s">
        <v>334</v>
      </c>
      <c r="GK42" t="s">
        <v>334</v>
      </c>
      <c r="GL42" t="s">
        <v>334</v>
      </c>
      <c r="GM42" t="s">
        <v>334</v>
      </c>
      <c r="GN42" t="s">
        <v>335</v>
      </c>
      <c r="GO42" t="s">
        <v>335</v>
      </c>
      <c r="GP42" t="s">
        <v>335</v>
      </c>
      <c r="GQ42" t="s">
        <v>335</v>
      </c>
      <c r="GR42" t="s">
        <v>336</v>
      </c>
      <c r="GS42" t="s">
        <v>336</v>
      </c>
      <c r="GT42" t="s">
        <v>336</v>
      </c>
      <c r="GU42" t="s">
        <v>336</v>
      </c>
      <c r="GV42" t="s">
        <v>337</v>
      </c>
      <c r="GW42" t="s">
        <v>337</v>
      </c>
      <c r="GX42" t="s">
        <v>337</v>
      </c>
      <c r="GY42" t="s">
        <v>337</v>
      </c>
    </row>
    <row r="43" spans="1:256">
      <c r="A43" s="1" t="s">
        <v>221</v>
      </c>
      <c r="B43" t="s">
        <v>222</v>
      </c>
      <c r="C43" t="s">
        <v>223</v>
      </c>
      <c r="D43" t="s">
        <v>217</v>
      </c>
      <c r="E43" t="s">
        <v>218</v>
      </c>
      <c r="F43" t="s">
        <v>338</v>
      </c>
      <c r="G43" t="s">
        <v>339</v>
      </c>
      <c r="H43" t="s">
        <v>217</v>
      </c>
      <c r="I43" t="s">
        <v>218</v>
      </c>
      <c r="J43" t="s">
        <v>338</v>
      </c>
      <c r="K43" t="s">
        <v>339</v>
      </c>
      <c r="L43" t="s">
        <v>217</v>
      </c>
      <c r="M43" t="s">
        <v>218</v>
      </c>
      <c r="N43" t="s">
        <v>338</v>
      </c>
      <c r="O43" t="s">
        <v>339</v>
      </c>
      <c r="P43" t="s">
        <v>217</v>
      </c>
      <c r="Q43" t="s">
        <v>218</v>
      </c>
      <c r="R43" t="s">
        <v>338</v>
      </c>
      <c r="S43" t="s">
        <v>339</v>
      </c>
      <c r="T43" t="s">
        <v>217</v>
      </c>
      <c r="U43" t="s">
        <v>218</v>
      </c>
      <c r="V43" t="s">
        <v>338</v>
      </c>
      <c r="W43" t="s">
        <v>339</v>
      </c>
      <c r="X43" t="s">
        <v>217</v>
      </c>
      <c r="Y43" t="s">
        <v>218</v>
      </c>
      <c r="Z43" t="s">
        <v>338</v>
      </c>
      <c r="AA43" t="s">
        <v>339</v>
      </c>
      <c r="AB43" t="s">
        <v>217</v>
      </c>
      <c r="AC43" t="s">
        <v>218</v>
      </c>
      <c r="AD43" t="s">
        <v>338</v>
      </c>
      <c r="AE43" t="s">
        <v>339</v>
      </c>
      <c r="AF43" t="s">
        <v>217</v>
      </c>
      <c r="AG43" t="s">
        <v>218</v>
      </c>
      <c r="AH43" t="s">
        <v>338</v>
      </c>
      <c r="AI43" t="s">
        <v>339</v>
      </c>
      <c r="AJ43" t="s">
        <v>217</v>
      </c>
      <c r="AK43" t="s">
        <v>218</v>
      </c>
      <c r="AL43" t="s">
        <v>338</v>
      </c>
      <c r="AM43" t="s">
        <v>339</v>
      </c>
      <c r="AN43" t="s">
        <v>217</v>
      </c>
      <c r="AO43" t="s">
        <v>218</v>
      </c>
      <c r="AP43" t="s">
        <v>338</v>
      </c>
      <c r="AQ43" t="s">
        <v>339</v>
      </c>
      <c r="AR43" t="s">
        <v>217</v>
      </c>
      <c r="AS43" t="s">
        <v>218</v>
      </c>
      <c r="AT43" t="s">
        <v>338</v>
      </c>
      <c r="AU43" t="s">
        <v>339</v>
      </c>
      <c r="AV43" t="s">
        <v>217</v>
      </c>
      <c r="AW43" t="s">
        <v>218</v>
      </c>
      <c r="AX43" t="s">
        <v>338</v>
      </c>
      <c r="AY43" t="s">
        <v>339</v>
      </c>
      <c r="AZ43" t="s">
        <v>217</v>
      </c>
      <c r="BA43" t="s">
        <v>218</v>
      </c>
      <c r="BB43" t="s">
        <v>338</v>
      </c>
      <c r="BC43" t="s">
        <v>339</v>
      </c>
      <c r="BD43" t="s">
        <v>217</v>
      </c>
      <c r="BE43" t="s">
        <v>218</v>
      </c>
      <c r="BF43" t="s">
        <v>338</v>
      </c>
      <c r="BG43" t="s">
        <v>339</v>
      </c>
      <c r="BH43" t="s">
        <v>217</v>
      </c>
      <c r="BI43" t="s">
        <v>218</v>
      </c>
      <c r="BJ43" t="s">
        <v>338</v>
      </c>
      <c r="BK43" t="s">
        <v>339</v>
      </c>
      <c r="BL43" t="s">
        <v>217</v>
      </c>
      <c r="BM43" t="s">
        <v>218</v>
      </c>
      <c r="BN43" t="s">
        <v>338</v>
      </c>
      <c r="BO43" t="s">
        <v>339</v>
      </c>
      <c r="BP43" t="s">
        <v>217</v>
      </c>
      <c r="BQ43" t="s">
        <v>218</v>
      </c>
      <c r="BR43" t="s">
        <v>338</v>
      </c>
      <c r="BS43" t="s">
        <v>339</v>
      </c>
      <c r="BT43" t="s">
        <v>217</v>
      </c>
      <c r="BU43" t="s">
        <v>218</v>
      </c>
      <c r="BV43" t="s">
        <v>338</v>
      </c>
      <c r="BW43" t="s">
        <v>339</v>
      </c>
      <c r="BX43" t="s">
        <v>217</v>
      </c>
      <c r="BY43" t="s">
        <v>218</v>
      </c>
      <c r="BZ43" t="s">
        <v>338</v>
      </c>
      <c r="CA43" t="s">
        <v>339</v>
      </c>
      <c r="CB43" t="s">
        <v>217</v>
      </c>
      <c r="CC43" t="s">
        <v>218</v>
      </c>
      <c r="CD43" t="s">
        <v>338</v>
      </c>
      <c r="CE43" t="s">
        <v>339</v>
      </c>
      <c r="CF43" t="s">
        <v>217</v>
      </c>
      <c r="CG43" t="s">
        <v>218</v>
      </c>
      <c r="CH43" t="s">
        <v>338</v>
      </c>
      <c r="CI43" t="s">
        <v>339</v>
      </c>
      <c r="CJ43" t="s">
        <v>217</v>
      </c>
      <c r="CK43" t="s">
        <v>218</v>
      </c>
      <c r="CL43" t="s">
        <v>338</v>
      </c>
      <c r="CM43" t="s">
        <v>339</v>
      </c>
      <c r="CN43" t="s">
        <v>217</v>
      </c>
      <c r="CO43" t="s">
        <v>218</v>
      </c>
      <c r="CP43" t="s">
        <v>338</v>
      </c>
      <c r="CQ43" t="s">
        <v>339</v>
      </c>
      <c r="CR43" t="s">
        <v>217</v>
      </c>
      <c r="CS43" t="s">
        <v>218</v>
      </c>
      <c r="CT43" t="s">
        <v>338</v>
      </c>
      <c r="CU43" t="s">
        <v>339</v>
      </c>
      <c r="CV43" t="s">
        <v>217</v>
      </c>
      <c r="CW43" t="s">
        <v>218</v>
      </c>
      <c r="CX43" t="s">
        <v>338</v>
      </c>
      <c r="CY43" t="s">
        <v>339</v>
      </c>
      <c r="CZ43" t="s">
        <v>217</v>
      </c>
      <c r="DA43" t="s">
        <v>218</v>
      </c>
      <c r="DB43" t="s">
        <v>338</v>
      </c>
      <c r="DC43" t="s">
        <v>339</v>
      </c>
      <c r="DD43" t="s">
        <v>217</v>
      </c>
      <c r="DE43" t="s">
        <v>218</v>
      </c>
      <c r="DF43" t="s">
        <v>338</v>
      </c>
      <c r="DG43" t="s">
        <v>339</v>
      </c>
      <c r="DH43" t="s">
        <v>217</v>
      </c>
      <c r="DI43" t="s">
        <v>218</v>
      </c>
      <c r="DJ43" t="s">
        <v>338</v>
      </c>
      <c r="DK43" t="s">
        <v>339</v>
      </c>
      <c r="DL43" t="s">
        <v>217</v>
      </c>
      <c r="DM43" t="s">
        <v>218</v>
      </c>
      <c r="DN43" t="s">
        <v>338</v>
      </c>
      <c r="DO43" t="s">
        <v>339</v>
      </c>
      <c r="DP43" t="s">
        <v>217</v>
      </c>
      <c r="DQ43" t="s">
        <v>218</v>
      </c>
      <c r="DR43" t="s">
        <v>338</v>
      </c>
      <c r="DS43" t="s">
        <v>339</v>
      </c>
      <c r="DT43" t="s">
        <v>217</v>
      </c>
      <c r="DU43" t="s">
        <v>218</v>
      </c>
      <c r="DV43" t="s">
        <v>338</v>
      </c>
      <c r="DW43" t="s">
        <v>339</v>
      </c>
      <c r="DX43" t="s">
        <v>217</v>
      </c>
      <c r="DY43" t="s">
        <v>218</v>
      </c>
      <c r="DZ43" t="s">
        <v>338</v>
      </c>
      <c r="EA43" t="s">
        <v>339</v>
      </c>
      <c r="EB43" t="s">
        <v>217</v>
      </c>
      <c r="EC43" t="s">
        <v>218</v>
      </c>
      <c r="ED43" t="s">
        <v>338</v>
      </c>
      <c r="EE43" t="s">
        <v>339</v>
      </c>
      <c r="EF43" t="s">
        <v>217</v>
      </c>
      <c r="EG43" t="s">
        <v>218</v>
      </c>
      <c r="EH43" t="s">
        <v>338</v>
      </c>
      <c r="EI43" t="s">
        <v>339</v>
      </c>
      <c r="EJ43" t="s">
        <v>217</v>
      </c>
      <c r="EK43" t="s">
        <v>218</v>
      </c>
      <c r="EL43" t="s">
        <v>338</v>
      </c>
      <c r="EM43" t="s">
        <v>339</v>
      </c>
      <c r="EN43" t="s">
        <v>217</v>
      </c>
      <c r="EO43" t="s">
        <v>218</v>
      </c>
      <c r="EP43" t="s">
        <v>338</v>
      </c>
      <c r="EQ43" t="s">
        <v>339</v>
      </c>
      <c r="ER43" t="s">
        <v>217</v>
      </c>
      <c r="ES43" t="s">
        <v>218</v>
      </c>
      <c r="ET43" t="s">
        <v>338</v>
      </c>
      <c r="EU43" t="s">
        <v>339</v>
      </c>
      <c r="EV43" t="s">
        <v>217</v>
      </c>
      <c r="EW43" t="s">
        <v>218</v>
      </c>
      <c r="EX43" t="s">
        <v>338</v>
      </c>
      <c r="EY43" t="s">
        <v>339</v>
      </c>
      <c r="EZ43" t="s">
        <v>217</v>
      </c>
      <c r="FA43" t="s">
        <v>218</v>
      </c>
      <c r="FB43" t="s">
        <v>338</v>
      </c>
      <c r="FC43" t="s">
        <v>339</v>
      </c>
      <c r="FD43" t="s">
        <v>217</v>
      </c>
      <c r="FE43" t="s">
        <v>218</v>
      </c>
      <c r="FF43" t="s">
        <v>338</v>
      </c>
      <c r="FG43" t="s">
        <v>339</v>
      </c>
      <c r="FH43" t="s">
        <v>217</v>
      </c>
      <c r="FI43" t="s">
        <v>218</v>
      </c>
      <c r="FJ43" t="s">
        <v>338</v>
      </c>
      <c r="FK43" t="s">
        <v>339</v>
      </c>
      <c r="FL43" t="s">
        <v>217</v>
      </c>
      <c r="FM43" t="s">
        <v>218</v>
      </c>
      <c r="FN43" t="s">
        <v>338</v>
      </c>
      <c r="FO43" t="s">
        <v>339</v>
      </c>
      <c r="FP43" t="s">
        <v>217</v>
      </c>
      <c r="FQ43" t="s">
        <v>218</v>
      </c>
      <c r="FR43" t="s">
        <v>338</v>
      </c>
      <c r="FS43" t="s">
        <v>339</v>
      </c>
      <c r="FT43" t="s">
        <v>217</v>
      </c>
      <c r="FU43" t="s">
        <v>218</v>
      </c>
      <c r="FV43" t="s">
        <v>338</v>
      </c>
      <c r="FW43" t="s">
        <v>339</v>
      </c>
      <c r="FX43" t="s">
        <v>217</v>
      </c>
      <c r="FY43" t="s">
        <v>218</v>
      </c>
      <c r="FZ43" t="s">
        <v>338</v>
      </c>
      <c r="GA43" t="s">
        <v>339</v>
      </c>
      <c r="GB43" t="s">
        <v>217</v>
      </c>
      <c r="GC43" t="s">
        <v>218</v>
      </c>
      <c r="GD43" t="s">
        <v>338</v>
      </c>
      <c r="GE43" t="s">
        <v>339</v>
      </c>
      <c r="GF43" t="s">
        <v>217</v>
      </c>
      <c r="GG43" t="s">
        <v>218</v>
      </c>
      <c r="GH43" t="s">
        <v>338</v>
      </c>
      <c r="GI43" t="s">
        <v>339</v>
      </c>
      <c r="GJ43" t="s">
        <v>217</v>
      </c>
      <c r="GK43" t="s">
        <v>218</v>
      </c>
      <c r="GL43" t="s">
        <v>338</v>
      </c>
      <c r="GM43" t="s">
        <v>339</v>
      </c>
      <c r="GN43" t="s">
        <v>217</v>
      </c>
      <c r="GO43" t="s">
        <v>218</v>
      </c>
      <c r="GP43" t="s">
        <v>338</v>
      </c>
      <c r="GQ43" t="s">
        <v>339</v>
      </c>
      <c r="GR43" t="s">
        <v>217</v>
      </c>
      <c r="GS43" t="s">
        <v>218</v>
      </c>
      <c r="GT43" t="s">
        <v>338</v>
      </c>
      <c r="GU43" t="s">
        <v>339</v>
      </c>
      <c r="GV43" t="s">
        <v>217</v>
      </c>
      <c r="GW43" t="s">
        <v>218</v>
      </c>
      <c r="GX43" t="s">
        <v>338</v>
      </c>
      <c r="GY43" t="s">
        <v>339</v>
      </c>
      <c r="GZ43" t="s">
        <v>217</v>
      </c>
      <c r="HA43" t="s">
        <v>218</v>
      </c>
      <c r="HB43" t="s">
        <v>338</v>
      </c>
      <c r="HC43" t="s">
        <v>339</v>
      </c>
      <c r="HD43" t="s">
        <v>217</v>
      </c>
      <c r="HE43" t="s">
        <v>218</v>
      </c>
      <c r="HF43" t="s">
        <v>338</v>
      </c>
      <c r="HG43" t="s">
        <v>339</v>
      </c>
      <c r="HH43" t="s">
        <v>217</v>
      </c>
      <c r="HI43" t="s">
        <v>218</v>
      </c>
      <c r="HJ43" t="s">
        <v>338</v>
      </c>
      <c r="HK43" t="s">
        <v>339</v>
      </c>
      <c r="HL43" t="s">
        <v>217</v>
      </c>
      <c r="HM43" t="s">
        <v>218</v>
      </c>
      <c r="HN43" t="s">
        <v>338</v>
      </c>
      <c r="HO43" t="s">
        <v>339</v>
      </c>
      <c r="HP43" t="s">
        <v>217</v>
      </c>
      <c r="HQ43" t="s">
        <v>218</v>
      </c>
      <c r="HR43" t="s">
        <v>338</v>
      </c>
      <c r="HS43" t="s">
        <v>339</v>
      </c>
      <c r="HT43" t="s">
        <v>217</v>
      </c>
      <c r="HU43" t="s">
        <v>218</v>
      </c>
      <c r="HV43" t="s">
        <v>338</v>
      </c>
      <c r="HW43" t="s">
        <v>339</v>
      </c>
      <c r="HX43" t="s">
        <v>217</v>
      </c>
      <c r="HY43" t="s">
        <v>218</v>
      </c>
      <c r="HZ43" t="s">
        <v>338</v>
      </c>
      <c r="IA43" t="s">
        <v>339</v>
      </c>
      <c r="IB43" t="s">
        <v>217</v>
      </c>
      <c r="IC43" t="s">
        <v>218</v>
      </c>
      <c r="ID43" t="s">
        <v>338</v>
      </c>
      <c r="IE43" t="s">
        <v>339</v>
      </c>
      <c r="IF43" t="s">
        <v>217</v>
      </c>
      <c r="IG43" t="s">
        <v>218</v>
      </c>
      <c r="IH43" t="s">
        <v>338</v>
      </c>
      <c r="II43" t="s">
        <v>339</v>
      </c>
      <c r="IJ43" t="s">
        <v>217</v>
      </c>
      <c r="IK43" t="s">
        <v>218</v>
      </c>
      <c r="IL43" t="s">
        <v>338</v>
      </c>
      <c r="IM43" t="s">
        <v>339</v>
      </c>
      <c r="IN43" t="s">
        <v>217</v>
      </c>
      <c r="IO43" t="s">
        <v>218</v>
      </c>
      <c r="IP43" t="s">
        <v>338</v>
      </c>
      <c r="IQ43" t="s">
        <v>339</v>
      </c>
      <c r="IR43" t="s">
        <v>217</v>
      </c>
      <c r="IS43" t="s">
        <v>218</v>
      </c>
      <c r="IT43" t="s">
        <v>338</v>
      </c>
      <c r="IU43" t="s">
        <v>339</v>
      </c>
      <c r="IV43" t="s">
        <v>217</v>
      </c>
    </row>
    <row r="44" spans="1:256">
      <c r="A44" s="1" t="s">
        <v>226</v>
      </c>
      <c r="B44" t="s">
        <v>227</v>
      </c>
      <c r="C44" t="s">
        <v>228</v>
      </c>
      <c r="D44" t="s">
        <v>229</v>
      </c>
      <c r="E44" t="s">
        <v>340</v>
      </c>
      <c r="F44" t="s">
        <v>220</v>
      </c>
      <c r="G44" t="s">
        <v>341</v>
      </c>
      <c r="H44" t="s">
        <v>229</v>
      </c>
      <c r="I44" t="s">
        <v>340</v>
      </c>
      <c r="J44" t="s">
        <v>220</v>
      </c>
      <c r="K44" t="s">
        <v>341</v>
      </c>
      <c r="L44" t="s">
        <v>229</v>
      </c>
      <c r="M44" t="s">
        <v>340</v>
      </c>
      <c r="N44" t="s">
        <v>220</v>
      </c>
      <c r="O44" t="s">
        <v>341</v>
      </c>
      <c r="P44" t="s">
        <v>229</v>
      </c>
      <c r="Q44" t="s">
        <v>340</v>
      </c>
      <c r="R44" t="s">
        <v>220</v>
      </c>
      <c r="S44" t="s">
        <v>341</v>
      </c>
      <c r="T44" t="s">
        <v>229</v>
      </c>
      <c r="U44" t="s">
        <v>340</v>
      </c>
      <c r="V44" t="s">
        <v>220</v>
      </c>
      <c r="W44" t="s">
        <v>341</v>
      </c>
      <c r="X44" t="s">
        <v>229</v>
      </c>
      <c r="Y44" t="s">
        <v>340</v>
      </c>
      <c r="Z44" t="s">
        <v>220</v>
      </c>
      <c r="AA44" t="s">
        <v>341</v>
      </c>
      <c r="AB44" t="s">
        <v>229</v>
      </c>
      <c r="AC44" t="s">
        <v>340</v>
      </c>
      <c r="AD44" t="s">
        <v>220</v>
      </c>
      <c r="AE44" t="s">
        <v>341</v>
      </c>
      <c r="AF44" t="s">
        <v>229</v>
      </c>
      <c r="AG44" t="s">
        <v>340</v>
      </c>
      <c r="AH44" t="s">
        <v>220</v>
      </c>
      <c r="AI44" t="s">
        <v>341</v>
      </c>
      <c r="AJ44" t="s">
        <v>229</v>
      </c>
      <c r="AK44" t="s">
        <v>340</v>
      </c>
      <c r="AL44" t="s">
        <v>220</v>
      </c>
      <c r="AM44" t="s">
        <v>341</v>
      </c>
      <c r="AN44" t="s">
        <v>229</v>
      </c>
      <c r="AO44" t="s">
        <v>340</v>
      </c>
      <c r="AP44" t="s">
        <v>220</v>
      </c>
      <c r="AQ44" t="s">
        <v>341</v>
      </c>
      <c r="AR44" t="s">
        <v>229</v>
      </c>
      <c r="AS44" t="s">
        <v>340</v>
      </c>
      <c r="AT44" t="s">
        <v>220</v>
      </c>
      <c r="AU44" t="s">
        <v>341</v>
      </c>
      <c r="AV44" t="s">
        <v>229</v>
      </c>
      <c r="AW44" t="s">
        <v>340</v>
      </c>
      <c r="AX44" t="s">
        <v>220</v>
      </c>
      <c r="AY44" t="s">
        <v>341</v>
      </c>
      <c r="AZ44" t="s">
        <v>229</v>
      </c>
      <c r="BA44" t="s">
        <v>340</v>
      </c>
      <c r="BB44" t="s">
        <v>220</v>
      </c>
      <c r="BC44" t="s">
        <v>341</v>
      </c>
      <c r="BD44" t="s">
        <v>229</v>
      </c>
      <c r="BE44" t="s">
        <v>340</v>
      </c>
      <c r="BF44" t="s">
        <v>220</v>
      </c>
      <c r="BG44" t="s">
        <v>341</v>
      </c>
      <c r="BH44" t="s">
        <v>229</v>
      </c>
      <c r="BI44" t="s">
        <v>340</v>
      </c>
      <c r="BJ44" t="s">
        <v>220</v>
      </c>
      <c r="BK44" t="s">
        <v>341</v>
      </c>
      <c r="BL44" t="s">
        <v>229</v>
      </c>
      <c r="BM44" t="s">
        <v>340</v>
      </c>
      <c r="BN44" t="s">
        <v>220</v>
      </c>
      <c r="BO44" t="s">
        <v>341</v>
      </c>
      <c r="BP44" t="s">
        <v>229</v>
      </c>
      <c r="BQ44" t="s">
        <v>340</v>
      </c>
      <c r="BR44" t="s">
        <v>220</v>
      </c>
      <c r="BS44" t="s">
        <v>341</v>
      </c>
      <c r="BT44" t="s">
        <v>229</v>
      </c>
      <c r="BU44" t="s">
        <v>340</v>
      </c>
      <c r="BV44" t="s">
        <v>220</v>
      </c>
      <c r="BW44" t="s">
        <v>341</v>
      </c>
      <c r="BX44" t="s">
        <v>229</v>
      </c>
      <c r="BY44" t="s">
        <v>340</v>
      </c>
      <c r="BZ44" t="s">
        <v>220</v>
      </c>
      <c r="CA44" t="s">
        <v>341</v>
      </c>
      <c r="CB44" t="s">
        <v>229</v>
      </c>
      <c r="CC44" t="s">
        <v>340</v>
      </c>
      <c r="CD44" t="s">
        <v>220</v>
      </c>
      <c r="CE44" t="s">
        <v>341</v>
      </c>
      <c r="CF44" t="s">
        <v>229</v>
      </c>
      <c r="CG44" t="s">
        <v>340</v>
      </c>
      <c r="CH44" t="s">
        <v>220</v>
      </c>
      <c r="CI44" t="s">
        <v>341</v>
      </c>
      <c r="CJ44" t="s">
        <v>229</v>
      </c>
      <c r="CK44" t="s">
        <v>340</v>
      </c>
      <c r="CL44" t="s">
        <v>220</v>
      </c>
      <c r="CM44" t="s">
        <v>341</v>
      </c>
      <c r="CN44" t="s">
        <v>229</v>
      </c>
      <c r="CO44" t="s">
        <v>340</v>
      </c>
      <c r="CP44" t="s">
        <v>220</v>
      </c>
      <c r="CQ44" t="s">
        <v>341</v>
      </c>
      <c r="CR44" t="s">
        <v>229</v>
      </c>
      <c r="CS44" t="s">
        <v>340</v>
      </c>
      <c r="CT44" t="s">
        <v>220</v>
      </c>
      <c r="CU44" t="s">
        <v>341</v>
      </c>
      <c r="CV44" t="s">
        <v>229</v>
      </c>
      <c r="CW44" t="s">
        <v>340</v>
      </c>
      <c r="CX44" t="s">
        <v>220</v>
      </c>
      <c r="CY44" t="s">
        <v>341</v>
      </c>
      <c r="CZ44" t="s">
        <v>229</v>
      </c>
      <c r="DA44" t="s">
        <v>340</v>
      </c>
      <c r="DB44" t="s">
        <v>220</v>
      </c>
      <c r="DC44" t="s">
        <v>341</v>
      </c>
      <c r="DD44" t="s">
        <v>229</v>
      </c>
      <c r="DE44" t="s">
        <v>340</v>
      </c>
      <c r="DF44" t="s">
        <v>220</v>
      </c>
      <c r="DG44" t="s">
        <v>341</v>
      </c>
      <c r="DH44" t="s">
        <v>229</v>
      </c>
      <c r="DI44" t="s">
        <v>340</v>
      </c>
      <c r="DJ44" t="s">
        <v>220</v>
      </c>
      <c r="DK44" t="s">
        <v>341</v>
      </c>
      <c r="DL44" t="s">
        <v>229</v>
      </c>
      <c r="DM44" t="s">
        <v>340</v>
      </c>
      <c r="DN44" t="s">
        <v>220</v>
      </c>
      <c r="DO44" t="s">
        <v>341</v>
      </c>
      <c r="DP44" t="s">
        <v>229</v>
      </c>
      <c r="DQ44" t="s">
        <v>340</v>
      </c>
      <c r="DR44" t="s">
        <v>220</v>
      </c>
      <c r="DS44" t="s">
        <v>341</v>
      </c>
      <c r="DT44" t="s">
        <v>229</v>
      </c>
      <c r="DU44" t="s">
        <v>340</v>
      </c>
      <c r="DV44" t="s">
        <v>220</v>
      </c>
      <c r="DW44" t="s">
        <v>341</v>
      </c>
      <c r="DX44" t="s">
        <v>229</v>
      </c>
      <c r="DY44" t="s">
        <v>340</v>
      </c>
      <c r="DZ44" t="s">
        <v>220</v>
      </c>
      <c r="EA44" t="s">
        <v>341</v>
      </c>
      <c r="EB44" t="s">
        <v>229</v>
      </c>
      <c r="EC44" t="s">
        <v>340</v>
      </c>
      <c r="ED44" t="s">
        <v>220</v>
      </c>
      <c r="EE44" t="s">
        <v>341</v>
      </c>
      <c r="EF44" t="s">
        <v>229</v>
      </c>
      <c r="EG44" t="s">
        <v>340</v>
      </c>
      <c r="EH44" t="s">
        <v>220</v>
      </c>
      <c r="EI44" t="s">
        <v>341</v>
      </c>
      <c r="EJ44" t="s">
        <v>229</v>
      </c>
      <c r="EK44" t="s">
        <v>340</v>
      </c>
      <c r="EL44" t="s">
        <v>220</v>
      </c>
      <c r="EM44" t="s">
        <v>341</v>
      </c>
      <c r="EN44" t="s">
        <v>229</v>
      </c>
      <c r="EO44" t="s">
        <v>340</v>
      </c>
      <c r="EP44" t="s">
        <v>220</v>
      </c>
      <c r="EQ44" t="s">
        <v>341</v>
      </c>
      <c r="ER44" t="s">
        <v>229</v>
      </c>
      <c r="ES44" t="s">
        <v>340</v>
      </c>
      <c r="ET44" t="s">
        <v>220</v>
      </c>
      <c r="EU44" t="s">
        <v>341</v>
      </c>
      <c r="EV44" t="s">
        <v>229</v>
      </c>
      <c r="EW44" t="s">
        <v>340</v>
      </c>
      <c r="EX44" t="s">
        <v>220</v>
      </c>
      <c r="EY44" t="s">
        <v>341</v>
      </c>
      <c r="EZ44" t="s">
        <v>229</v>
      </c>
      <c r="FA44" t="s">
        <v>340</v>
      </c>
      <c r="FB44" t="s">
        <v>220</v>
      </c>
      <c r="FC44" t="s">
        <v>341</v>
      </c>
      <c r="FD44" t="s">
        <v>229</v>
      </c>
      <c r="FE44" t="s">
        <v>340</v>
      </c>
      <c r="FF44" t="s">
        <v>220</v>
      </c>
      <c r="FG44" t="s">
        <v>341</v>
      </c>
      <c r="FH44" t="s">
        <v>229</v>
      </c>
      <c r="FI44" t="s">
        <v>340</v>
      </c>
      <c r="FJ44" t="s">
        <v>220</v>
      </c>
      <c r="FK44" t="s">
        <v>341</v>
      </c>
      <c r="FL44" t="s">
        <v>229</v>
      </c>
      <c r="FM44" t="s">
        <v>340</v>
      </c>
      <c r="FN44" t="s">
        <v>220</v>
      </c>
      <c r="FO44" t="s">
        <v>341</v>
      </c>
      <c r="FP44" t="s">
        <v>229</v>
      </c>
      <c r="FQ44" t="s">
        <v>340</v>
      </c>
      <c r="FR44" t="s">
        <v>220</v>
      </c>
      <c r="FS44" t="s">
        <v>341</v>
      </c>
      <c r="FT44" t="s">
        <v>229</v>
      </c>
      <c r="FU44" t="s">
        <v>340</v>
      </c>
      <c r="FV44" t="s">
        <v>220</v>
      </c>
      <c r="FW44" t="s">
        <v>341</v>
      </c>
      <c r="FX44" t="s">
        <v>229</v>
      </c>
      <c r="FY44" t="s">
        <v>340</v>
      </c>
      <c r="FZ44" t="s">
        <v>220</v>
      </c>
      <c r="GA44" t="s">
        <v>341</v>
      </c>
      <c r="GB44" t="s">
        <v>229</v>
      </c>
      <c r="GC44" t="s">
        <v>340</v>
      </c>
      <c r="GD44" t="s">
        <v>220</v>
      </c>
      <c r="GE44" t="s">
        <v>341</v>
      </c>
      <c r="GF44" t="s">
        <v>229</v>
      </c>
      <c r="GG44" t="s">
        <v>340</v>
      </c>
      <c r="GH44" t="s">
        <v>220</v>
      </c>
      <c r="GI44" t="s">
        <v>341</v>
      </c>
      <c r="GJ44" t="s">
        <v>229</v>
      </c>
      <c r="GK44" t="s">
        <v>340</v>
      </c>
      <c r="GL44" t="s">
        <v>220</v>
      </c>
      <c r="GM44" t="s">
        <v>341</v>
      </c>
      <c r="GN44" t="s">
        <v>229</v>
      </c>
      <c r="GO44" t="s">
        <v>340</v>
      </c>
      <c r="GP44" t="s">
        <v>220</v>
      </c>
      <c r="GQ44" t="s">
        <v>341</v>
      </c>
      <c r="GR44" t="s">
        <v>229</v>
      </c>
      <c r="GS44" t="s">
        <v>340</v>
      </c>
      <c r="GT44" t="s">
        <v>220</v>
      </c>
      <c r="GU44" t="s">
        <v>341</v>
      </c>
      <c r="GV44" t="s">
        <v>229</v>
      </c>
      <c r="GW44" t="s">
        <v>340</v>
      </c>
      <c r="GX44" t="s">
        <v>220</v>
      </c>
      <c r="GY44" t="s">
        <v>341</v>
      </c>
      <c r="GZ44" t="s">
        <v>229</v>
      </c>
      <c r="HA44" t="s">
        <v>340</v>
      </c>
      <c r="HB44" t="s">
        <v>220</v>
      </c>
      <c r="HC44" t="s">
        <v>341</v>
      </c>
      <c r="HD44" t="s">
        <v>229</v>
      </c>
      <c r="HE44" t="s">
        <v>340</v>
      </c>
      <c r="HF44" t="s">
        <v>220</v>
      </c>
      <c r="HG44" t="s">
        <v>341</v>
      </c>
      <c r="HH44" t="s">
        <v>229</v>
      </c>
      <c r="HI44" t="s">
        <v>340</v>
      </c>
      <c r="HJ44" t="s">
        <v>220</v>
      </c>
      <c r="HK44" t="s">
        <v>341</v>
      </c>
      <c r="HL44" t="s">
        <v>229</v>
      </c>
      <c r="HM44" t="s">
        <v>340</v>
      </c>
      <c r="HN44" t="s">
        <v>220</v>
      </c>
      <c r="HO44" t="s">
        <v>341</v>
      </c>
      <c r="HP44" t="s">
        <v>229</v>
      </c>
      <c r="HQ44" t="s">
        <v>340</v>
      </c>
      <c r="HR44" t="s">
        <v>220</v>
      </c>
      <c r="HS44" t="s">
        <v>341</v>
      </c>
      <c r="HT44" t="s">
        <v>229</v>
      </c>
      <c r="HU44" t="s">
        <v>340</v>
      </c>
      <c r="HV44" t="s">
        <v>220</v>
      </c>
      <c r="HW44" t="s">
        <v>341</v>
      </c>
      <c r="HX44" t="s">
        <v>229</v>
      </c>
      <c r="HY44" t="s">
        <v>340</v>
      </c>
      <c r="HZ44" t="s">
        <v>220</v>
      </c>
      <c r="IA44" t="s">
        <v>341</v>
      </c>
      <c r="IB44" t="s">
        <v>229</v>
      </c>
      <c r="IC44" t="s">
        <v>340</v>
      </c>
      <c r="ID44" t="s">
        <v>220</v>
      </c>
      <c r="IE44" t="s">
        <v>341</v>
      </c>
      <c r="IF44" t="s">
        <v>229</v>
      </c>
      <c r="IG44" t="s">
        <v>340</v>
      </c>
      <c r="IH44" t="s">
        <v>220</v>
      </c>
      <c r="II44" t="s">
        <v>341</v>
      </c>
      <c r="IJ44" t="s">
        <v>229</v>
      </c>
      <c r="IK44" t="s">
        <v>340</v>
      </c>
      <c r="IL44" t="s">
        <v>220</v>
      </c>
      <c r="IM44" t="s">
        <v>341</v>
      </c>
      <c r="IN44" t="s">
        <v>229</v>
      </c>
      <c r="IO44" t="s">
        <v>340</v>
      </c>
      <c r="IP44" t="s">
        <v>220</v>
      </c>
      <c r="IQ44" t="s">
        <v>341</v>
      </c>
      <c r="IR44" t="s">
        <v>229</v>
      </c>
      <c r="IS44" t="s">
        <v>340</v>
      </c>
      <c r="IT44" t="s">
        <v>220</v>
      </c>
      <c r="IU44" t="s">
        <v>341</v>
      </c>
      <c r="IV44" t="s">
        <v>229</v>
      </c>
    </row>
    <row r="45" spans="1:256">
      <c r="A45" s="1" t="s">
        <v>231</v>
      </c>
      <c r="B45">
        <v>2501313660</v>
      </c>
      <c r="C45" t="s">
        <v>232</v>
      </c>
      <c r="D45">
        <v>55165</v>
      </c>
      <c r="E45">
        <v>32</v>
      </c>
      <c r="F45">
        <v>55165</v>
      </c>
      <c r="G45" t="s">
        <v>233</v>
      </c>
      <c r="H45">
        <v>26344</v>
      </c>
      <c r="I45">
        <v>606</v>
      </c>
      <c r="J45">
        <v>47.8</v>
      </c>
      <c r="K45">
        <v>1.1000000000000001</v>
      </c>
      <c r="L45">
        <v>28821</v>
      </c>
      <c r="M45">
        <v>605</v>
      </c>
      <c r="N45">
        <v>52.2</v>
      </c>
      <c r="O45">
        <v>1.1000000000000001</v>
      </c>
      <c r="P45">
        <v>2777</v>
      </c>
      <c r="Q45">
        <v>415</v>
      </c>
      <c r="R45">
        <v>5</v>
      </c>
      <c r="S45">
        <v>0.8</v>
      </c>
      <c r="T45">
        <v>2963</v>
      </c>
      <c r="U45">
        <v>384</v>
      </c>
      <c r="V45">
        <v>5.4</v>
      </c>
      <c r="W45">
        <v>0.7</v>
      </c>
      <c r="X45">
        <v>3618</v>
      </c>
      <c r="Y45">
        <v>391</v>
      </c>
      <c r="Z45">
        <v>6.6</v>
      </c>
      <c r="AA45">
        <v>0.7</v>
      </c>
      <c r="AB45">
        <v>4114</v>
      </c>
      <c r="AC45">
        <v>462</v>
      </c>
      <c r="AD45">
        <v>7.5</v>
      </c>
      <c r="AE45">
        <v>0.8</v>
      </c>
      <c r="AF45">
        <v>4389</v>
      </c>
      <c r="AG45">
        <v>518</v>
      </c>
      <c r="AH45">
        <v>8</v>
      </c>
      <c r="AI45">
        <v>0.9</v>
      </c>
      <c r="AJ45">
        <v>6653</v>
      </c>
      <c r="AK45">
        <v>676</v>
      </c>
      <c r="AL45">
        <v>12.1</v>
      </c>
      <c r="AM45">
        <v>1.2</v>
      </c>
      <c r="AN45">
        <v>7191</v>
      </c>
      <c r="AO45">
        <v>523</v>
      </c>
      <c r="AP45">
        <v>13</v>
      </c>
      <c r="AQ45">
        <v>0.9</v>
      </c>
      <c r="AR45">
        <v>8049</v>
      </c>
      <c r="AS45">
        <v>535</v>
      </c>
      <c r="AT45">
        <v>14.6</v>
      </c>
      <c r="AU45">
        <v>1</v>
      </c>
      <c r="AV45">
        <v>3507</v>
      </c>
      <c r="AW45">
        <v>370</v>
      </c>
      <c r="AX45">
        <v>6.4</v>
      </c>
      <c r="AY45">
        <v>0.7</v>
      </c>
      <c r="AZ45">
        <v>3121</v>
      </c>
      <c r="BA45">
        <v>331</v>
      </c>
      <c r="BB45">
        <v>5.7</v>
      </c>
      <c r="BC45">
        <v>0.6</v>
      </c>
      <c r="BD45">
        <v>3866</v>
      </c>
      <c r="BE45">
        <v>295</v>
      </c>
      <c r="BF45">
        <v>7</v>
      </c>
      <c r="BG45">
        <v>0.5</v>
      </c>
      <c r="BH45">
        <v>3341</v>
      </c>
      <c r="BI45">
        <v>369</v>
      </c>
      <c r="BJ45">
        <v>6.1</v>
      </c>
      <c r="BK45">
        <v>0.7</v>
      </c>
      <c r="BL45">
        <v>1576</v>
      </c>
      <c r="BM45">
        <v>232</v>
      </c>
      <c r="BN45">
        <v>2.9</v>
      </c>
      <c r="BO45">
        <v>0.4</v>
      </c>
      <c r="BP45">
        <v>39.6</v>
      </c>
      <c r="BQ45">
        <v>0.9</v>
      </c>
      <c r="BR45" t="s">
        <v>233</v>
      </c>
      <c r="BS45" t="s">
        <v>233</v>
      </c>
      <c r="BT45">
        <v>43333</v>
      </c>
      <c r="BU45">
        <v>526</v>
      </c>
      <c r="BV45">
        <v>78.599999999999994</v>
      </c>
      <c r="BW45">
        <v>1</v>
      </c>
      <c r="BX45">
        <v>40729</v>
      </c>
      <c r="BY45">
        <v>663</v>
      </c>
      <c r="BZ45">
        <v>73.8</v>
      </c>
      <c r="CA45">
        <v>1.2</v>
      </c>
      <c r="CB45">
        <v>10572</v>
      </c>
      <c r="CC45">
        <v>422</v>
      </c>
      <c r="CD45">
        <v>19.2</v>
      </c>
      <c r="CE45">
        <v>0.8</v>
      </c>
      <c r="CF45">
        <v>8783</v>
      </c>
      <c r="CG45">
        <v>382</v>
      </c>
      <c r="CH45">
        <v>15.9</v>
      </c>
      <c r="CI45">
        <v>0.7</v>
      </c>
      <c r="CJ45">
        <v>43333</v>
      </c>
      <c r="CK45">
        <v>526</v>
      </c>
      <c r="CL45">
        <v>43333</v>
      </c>
      <c r="CM45" t="s">
        <v>233</v>
      </c>
      <c r="CN45">
        <v>20337</v>
      </c>
      <c r="CO45">
        <v>569</v>
      </c>
      <c r="CP45">
        <v>46.9</v>
      </c>
      <c r="CQ45">
        <v>1.1000000000000001</v>
      </c>
      <c r="CR45">
        <v>22996</v>
      </c>
      <c r="CS45">
        <v>532</v>
      </c>
      <c r="CT45">
        <v>53.1</v>
      </c>
      <c r="CU45">
        <v>1.1000000000000001</v>
      </c>
      <c r="CV45">
        <v>8783</v>
      </c>
      <c r="CW45">
        <v>382</v>
      </c>
      <c r="CX45">
        <v>8783</v>
      </c>
      <c r="CY45" t="s">
        <v>233</v>
      </c>
      <c r="CZ45">
        <v>3539</v>
      </c>
      <c r="DA45">
        <v>258</v>
      </c>
      <c r="DB45">
        <v>40.299999999999997</v>
      </c>
      <c r="DC45">
        <v>2.4</v>
      </c>
      <c r="DD45">
        <v>5244</v>
      </c>
      <c r="DE45">
        <v>306</v>
      </c>
      <c r="DF45">
        <v>59.7</v>
      </c>
      <c r="DG45">
        <v>2.4</v>
      </c>
      <c r="DH45">
        <v>55165</v>
      </c>
      <c r="DI45">
        <v>32</v>
      </c>
      <c r="DJ45">
        <v>55165</v>
      </c>
      <c r="DK45" t="s">
        <v>233</v>
      </c>
      <c r="DL45">
        <v>54494</v>
      </c>
      <c r="DM45">
        <v>258</v>
      </c>
      <c r="DN45">
        <v>98.8</v>
      </c>
      <c r="DO45">
        <v>0.5</v>
      </c>
      <c r="DP45">
        <v>671</v>
      </c>
      <c r="DQ45">
        <v>256</v>
      </c>
      <c r="DR45">
        <v>1.2</v>
      </c>
      <c r="DS45">
        <v>0.5</v>
      </c>
      <c r="DT45">
        <v>54494</v>
      </c>
      <c r="DU45">
        <v>258</v>
      </c>
      <c r="DV45">
        <v>98.8</v>
      </c>
      <c r="DW45">
        <v>0.5</v>
      </c>
      <c r="DX45">
        <v>47767</v>
      </c>
      <c r="DY45">
        <v>1020</v>
      </c>
      <c r="DZ45">
        <v>86.6</v>
      </c>
      <c r="EA45">
        <v>1.8</v>
      </c>
      <c r="EB45">
        <v>1888</v>
      </c>
      <c r="EC45">
        <v>432</v>
      </c>
      <c r="ED45">
        <v>3.4</v>
      </c>
      <c r="EE45">
        <v>0.8</v>
      </c>
      <c r="EF45">
        <v>66</v>
      </c>
      <c r="EG45">
        <v>51</v>
      </c>
      <c r="EH45">
        <v>0.1</v>
      </c>
      <c r="EI45">
        <v>0.1</v>
      </c>
      <c r="EJ45">
        <v>0</v>
      </c>
      <c r="EK45">
        <v>127</v>
      </c>
      <c r="EL45">
        <v>0</v>
      </c>
      <c r="EM45">
        <v>0.1</v>
      </c>
      <c r="EN45">
        <v>13</v>
      </c>
      <c r="EO45">
        <v>21</v>
      </c>
      <c r="EP45">
        <v>0</v>
      </c>
      <c r="EQ45">
        <v>0.1</v>
      </c>
      <c r="ER45">
        <v>0</v>
      </c>
      <c r="ES45">
        <v>127</v>
      </c>
      <c r="ET45">
        <v>0</v>
      </c>
      <c r="EU45">
        <v>0.1</v>
      </c>
      <c r="EV45">
        <v>10</v>
      </c>
      <c r="EW45">
        <v>18</v>
      </c>
      <c r="EX45">
        <v>0</v>
      </c>
      <c r="EY45">
        <v>0.1</v>
      </c>
      <c r="EZ45">
        <v>817</v>
      </c>
      <c r="FA45">
        <v>339</v>
      </c>
      <c r="FB45">
        <v>1.5</v>
      </c>
      <c r="FC45">
        <v>0.6</v>
      </c>
      <c r="FD45">
        <v>136</v>
      </c>
      <c r="FE45">
        <v>110</v>
      </c>
      <c r="FF45">
        <v>0.2</v>
      </c>
      <c r="FG45">
        <v>0.2</v>
      </c>
      <c r="FH45">
        <v>168</v>
      </c>
      <c r="FI45">
        <v>163</v>
      </c>
      <c r="FJ45">
        <v>0.3</v>
      </c>
      <c r="FK45">
        <v>0.3</v>
      </c>
      <c r="FL45">
        <v>82</v>
      </c>
      <c r="FM45">
        <v>74</v>
      </c>
      <c r="FN45">
        <v>0.1</v>
      </c>
      <c r="FO45">
        <v>0.1</v>
      </c>
      <c r="FP45">
        <v>89</v>
      </c>
      <c r="FQ45">
        <v>112</v>
      </c>
      <c r="FR45">
        <v>0.2</v>
      </c>
      <c r="FS45">
        <v>0.2</v>
      </c>
      <c r="FT45">
        <v>49</v>
      </c>
      <c r="FU45">
        <v>36</v>
      </c>
      <c r="FV45">
        <v>0.1</v>
      </c>
      <c r="FW45">
        <v>0.1</v>
      </c>
      <c r="FX45">
        <v>9</v>
      </c>
      <c r="FY45">
        <v>15</v>
      </c>
      <c r="FZ45">
        <v>0</v>
      </c>
      <c r="GA45">
        <v>0.1</v>
      </c>
      <c r="GB45">
        <v>284</v>
      </c>
      <c r="GC45">
        <v>240</v>
      </c>
      <c r="GD45">
        <v>0.5</v>
      </c>
      <c r="GE45">
        <v>0.4</v>
      </c>
      <c r="GF45">
        <v>0</v>
      </c>
      <c r="GG45">
        <v>127</v>
      </c>
      <c r="GH45">
        <v>0</v>
      </c>
      <c r="GI45">
        <v>0.1</v>
      </c>
      <c r="GJ45">
        <v>0</v>
      </c>
      <c r="GK45">
        <v>127</v>
      </c>
      <c r="GL45">
        <v>0</v>
      </c>
      <c r="GM45">
        <v>0.1</v>
      </c>
      <c r="GN45">
        <v>0</v>
      </c>
      <c r="GO45">
        <v>127</v>
      </c>
      <c r="GP45">
        <v>0</v>
      </c>
      <c r="GQ45">
        <v>0.1</v>
      </c>
      <c r="GR45">
        <v>0</v>
      </c>
      <c r="GS45">
        <v>127</v>
      </c>
      <c r="GT45">
        <v>0</v>
      </c>
      <c r="GU45">
        <v>0.1</v>
      </c>
      <c r="GV45">
        <v>0</v>
      </c>
      <c r="GW45">
        <v>127</v>
      </c>
      <c r="GX45">
        <v>0</v>
      </c>
      <c r="GY45">
        <v>0.1</v>
      </c>
      <c r="GZ45">
        <v>3956</v>
      </c>
      <c r="HA45">
        <v>753</v>
      </c>
      <c r="HB45">
        <v>7.2</v>
      </c>
      <c r="HC45">
        <v>1.4</v>
      </c>
      <c r="HD45">
        <v>671</v>
      </c>
      <c r="HE45">
        <v>256</v>
      </c>
      <c r="HF45">
        <v>1.2</v>
      </c>
      <c r="HG45">
        <v>0.5</v>
      </c>
      <c r="HH45">
        <v>292</v>
      </c>
      <c r="HI45">
        <v>192</v>
      </c>
      <c r="HJ45">
        <v>0.5</v>
      </c>
      <c r="HK45">
        <v>0.3</v>
      </c>
      <c r="HL45">
        <v>194</v>
      </c>
      <c r="HM45">
        <v>127</v>
      </c>
      <c r="HN45">
        <v>0.4</v>
      </c>
      <c r="HO45">
        <v>0.2</v>
      </c>
      <c r="HP45">
        <v>53</v>
      </c>
      <c r="HQ45">
        <v>46</v>
      </c>
      <c r="HR45">
        <v>0.1</v>
      </c>
      <c r="HS45">
        <v>0.1</v>
      </c>
      <c r="HT45">
        <v>12</v>
      </c>
      <c r="HU45">
        <v>20</v>
      </c>
      <c r="HV45">
        <v>0</v>
      </c>
      <c r="HW45">
        <v>0.1</v>
      </c>
      <c r="HX45">
        <v>55165</v>
      </c>
      <c r="HY45">
        <v>32</v>
      </c>
      <c r="HZ45">
        <v>55165</v>
      </c>
      <c r="IA45" t="s">
        <v>233</v>
      </c>
      <c r="IB45">
        <v>48376</v>
      </c>
      <c r="IC45">
        <v>975</v>
      </c>
      <c r="ID45">
        <v>87.7</v>
      </c>
      <c r="IE45">
        <v>1.8</v>
      </c>
      <c r="IF45">
        <v>2254</v>
      </c>
      <c r="IG45">
        <v>512</v>
      </c>
      <c r="IH45">
        <v>4.0999999999999996</v>
      </c>
      <c r="II45">
        <v>0.9</v>
      </c>
      <c r="IJ45">
        <v>272</v>
      </c>
      <c r="IK45">
        <v>137</v>
      </c>
      <c r="IL45">
        <v>0.5</v>
      </c>
      <c r="IM45">
        <v>0.2</v>
      </c>
      <c r="IN45">
        <v>886</v>
      </c>
      <c r="IO45">
        <v>346</v>
      </c>
      <c r="IP45">
        <v>1.6</v>
      </c>
      <c r="IQ45">
        <v>0.6</v>
      </c>
      <c r="IR45">
        <v>0</v>
      </c>
      <c r="IS45">
        <v>127</v>
      </c>
      <c r="IT45">
        <v>0</v>
      </c>
      <c r="IU45">
        <v>0.1</v>
      </c>
      <c r="IV45">
        <v>4076</v>
      </c>
    </row>
    <row r="46" spans="1:256">
      <c r="A46" s="1" t="s">
        <v>234</v>
      </c>
      <c r="B46">
        <v>2501319645</v>
      </c>
      <c r="C46" t="s">
        <v>235</v>
      </c>
      <c r="D46">
        <v>15446</v>
      </c>
      <c r="E46">
        <v>26</v>
      </c>
      <c r="F46">
        <v>15446</v>
      </c>
      <c r="G46" t="s">
        <v>233</v>
      </c>
      <c r="H46">
        <v>7285</v>
      </c>
      <c r="I46">
        <v>262</v>
      </c>
      <c r="J46">
        <v>47.2</v>
      </c>
      <c r="K46">
        <v>1.7</v>
      </c>
      <c r="L46">
        <v>8161</v>
      </c>
      <c r="M46">
        <v>256</v>
      </c>
      <c r="N46">
        <v>52.8</v>
      </c>
      <c r="O46">
        <v>1.7</v>
      </c>
      <c r="P46">
        <v>797</v>
      </c>
      <c r="Q46">
        <v>163</v>
      </c>
      <c r="R46">
        <v>5.2</v>
      </c>
      <c r="S46">
        <v>1.1000000000000001</v>
      </c>
      <c r="T46">
        <v>991</v>
      </c>
      <c r="U46">
        <v>196</v>
      </c>
      <c r="V46">
        <v>6.4</v>
      </c>
      <c r="W46">
        <v>1.3</v>
      </c>
      <c r="X46">
        <v>1132</v>
      </c>
      <c r="Y46">
        <v>220</v>
      </c>
      <c r="Z46">
        <v>7.3</v>
      </c>
      <c r="AA46">
        <v>1.4</v>
      </c>
      <c r="AB46">
        <v>957</v>
      </c>
      <c r="AC46">
        <v>185</v>
      </c>
      <c r="AD46">
        <v>6.2</v>
      </c>
      <c r="AE46">
        <v>1.2</v>
      </c>
      <c r="AF46">
        <v>563</v>
      </c>
      <c r="AG46">
        <v>134</v>
      </c>
      <c r="AH46">
        <v>3.6</v>
      </c>
      <c r="AI46">
        <v>0.9</v>
      </c>
      <c r="AJ46">
        <v>1383</v>
      </c>
      <c r="AK46">
        <v>270</v>
      </c>
      <c r="AL46">
        <v>9</v>
      </c>
      <c r="AM46">
        <v>1.7</v>
      </c>
      <c r="AN46">
        <v>1938</v>
      </c>
      <c r="AO46">
        <v>170</v>
      </c>
      <c r="AP46">
        <v>12.5</v>
      </c>
      <c r="AQ46">
        <v>1.1000000000000001</v>
      </c>
      <c r="AR46">
        <v>2655</v>
      </c>
      <c r="AS46">
        <v>302</v>
      </c>
      <c r="AT46">
        <v>17.2</v>
      </c>
      <c r="AU46">
        <v>2</v>
      </c>
      <c r="AV46">
        <v>1210</v>
      </c>
      <c r="AW46">
        <v>210</v>
      </c>
      <c r="AX46">
        <v>7.8</v>
      </c>
      <c r="AY46">
        <v>1.4</v>
      </c>
      <c r="AZ46">
        <v>875</v>
      </c>
      <c r="BA46">
        <v>176</v>
      </c>
      <c r="BB46">
        <v>5.7</v>
      </c>
      <c r="BC46">
        <v>1.1000000000000001</v>
      </c>
      <c r="BD46">
        <v>1381</v>
      </c>
      <c r="BE46">
        <v>247</v>
      </c>
      <c r="BF46">
        <v>8.9</v>
      </c>
      <c r="BG46">
        <v>1.6</v>
      </c>
      <c r="BH46">
        <v>918</v>
      </c>
      <c r="BI46">
        <v>173</v>
      </c>
      <c r="BJ46">
        <v>5.9</v>
      </c>
      <c r="BK46">
        <v>1.1000000000000001</v>
      </c>
      <c r="BL46">
        <v>646</v>
      </c>
      <c r="BM46">
        <v>142</v>
      </c>
      <c r="BN46">
        <v>4.2</v>
      </c>
      <c r="BO46">
        <v>0.9</v>
      </c>
      <c r="BP46">
        <v>44.8</v>
      </c>
      <c r="BQ46">
        <v>2.1</v>
      </c>
      <c r="BR46" t="s">
        <v>233</v>
      </c>
      <c r="BS46" t="s">
        <v>233</v>
      </c>
      <c r="BT46">
        <v>11807</v>
      </c>
      <c r="BU46">
        <v>299</v>
      </c>
      <c r="BV46">
        <v>76.400000000000006</v>
      </c>
      <c r="BW46">
        <v>1.9</v>
      </c>
      <c r="BX46">
        <v>11460</v>
      </c>
      <c r="BY46">
        <v>292</v>
      </c>
      <c r="BZ46">
        <v>74.2</v>
      </c>
      <c r="CA46">
        <v>1.9</v>
      </c>
      <c r="CB46">
        <v>3455</v>
      </c>
      <c r="CC46">
        <v>286</v>
      </c>
      <c r="CD46">
        <v>22.4</v>
      </c>
      <c r="CE46">
        <v>1.8</v>
      </c>
      <c r="CF46">
        <v>2945</v>
      </c>
      <c r="CG46">
        <v>244</v>
      </c>
      <c r="CH46">
        <v>19.100000000000001</v>
      </c>
      <c r="CI46">
        <v>1.6</v>
      </c>
      <c r="CJ46">
        <v>11807</v>
      </c>
      <c r="CK46">
        <v>299</v>
      </c>
      <c r="CL46">
        <v>11807</v>
      </c>
      <c r="CM46" t="s">
        <v>233</v>
      </c>
      <c r="CN46">
        <v>5505</v>
      </c>
      <c r="CO46">
        <v>255</v>
      </c>
      <c r="CP46">
        <v>46.6</v>
      </c>
      <c r="CQ46">
        <v>1.6</v>
      </c>
      <c r="CR46">
        <v>6302</v>
      </c>
      <c r="CS46">
        <v>234</v>
      </c>
      <c r="CT46">
        <v>53.4</v>
      </c>
      <c r="CU46">
        <v>1.6</v>
      </c>
      <c r="CV46">
        <v>2945</v>
      </c>
      <c r="CW46">
        <v>244</v>
      </c>
      <c r="CX46">
        <v>2945</v>
      </c>
      <c r="CY46" t="s">
        <v>233</v>
      </c>
      <c r="CZ46">
        <v>1117</v>
      </c>
      <c r="DA46">
        <v>160</v>
      </c>
      <c r="DB46">
        <v>37.9</v>
      </c>
      <c r="DC46">
        <v>4.0999999999999996</v>
      </c>
      <c r="DD46">
        <v>1828</v>
      </c>
      <c r="DE46">
        <v>183</v>
      </c>
      <c r="DF46">
        <v>62.1</v>
      </c>
      <c r="DG46">
        <v>4.0999999999999996</v>
      </c>
      <c r="DH46">
        <v>15446</v>
      </c>
      <c r="DI46">
        <v>26</v>
      </c>
      <c r="DJ46">
        <v>15446</v>
      </c>
      <c r="DK46" t="s">
        <v>233</v>
      </c>
      <c r="DL46">
        <v>15171</v>
      </c>
      <c r="DM46">
        <v>173</v>
      </c>
      <c r="DN46">
        <v>98.2</v>
      </c>
      <c r="DO46">
        <v>1.1000000000000001</v>
      </c>
      <c r="DP46">
        <v>275</v>
      </c>
      <c r="DQ46">
        <v>175</v>
      </c>
      <c r="DR46">
        <v>1.8</v>
      </c>
      <c r="DS46">
        <v>1.1000000000000001</v>
      </c>
      <c r="DT46">
        <v>15171</v>
      </c>
      <c r="DU46">
        <v>173</v>
      </c>
      <c r="DV46">
        <v>98.2</v>
      </c>
      <c r="DW46">
        <v>1.1000000000000001</v>
      </c>
      <c r="DX46">
        <v>14488</v>
      </c>
      <c r="DY46">
        <v>299</v>
      </c>
      <c r="DZ46">
        <v>93.8</v>
      </c>
      <c r="EA46">
        <v>1.9</v>
      </c>
      <c r="EB46">
        <v>253</v>
      </c>
      <c r="EC46">
        <v>159</v>
      </c>
      <c r="ED46">
        <v>1.6</v>
      </c>
      <c r="EE46">
        <v>1</v>
      </c>
      <c r="EF46">
        <v>26</v>
      </c>
      <c r="EG46">
        <v>29</v>
      </c>
      <c r="EH46">
        <v>0.2</v>
      </c>
      <c r="EI46">
        <v>0.2</v>
      </c>
      <c r="EJ46">
        <v>0</v>
      </c>
      <c r="EK46">
        <v>127</v>
      </c>
      <c r="EL46">
        <v>0</v>
      </c>
      <c r="EM46">
        <v>0.2</v>
      </c>
      <c r="EN46">
        <v>0</v>
      </c>
      <c r="EO46">
        <v>127</v>
      </c>
      <c r="EP46">
        <v>0</v>
      </c>
      <c r="EQ46">
        <v>0.2</v>
      </c>
      <c r="ER46">
        <v>0</v>
      </c>
      <c r="ES46">
        <v>127</v>
      </c>
      <c r="ET46">
        <v>0</v>
      </c>
      <c r="EU46">
        <v>0.2</v>
      </c>
      <c r="EV46">
        <v>0</v>
      </c>
      <c r="EW46">
        <v>127</v>
      </c>
      <c r="EX46">
        <v>0</v>
      </c>
      <c r="EY46">
        <v>0.2</v>
      </c>
      <c r="EZ46">
        <v>342</v>
      </c>
      <c r="FA46">
        <v>206</v>
      </c>
      <c r="FB46">
        <v>2.2000000000000002</v>
      </c>
      <c r="FC46">
        <v>1.3</v>
      </c>
      <c r="FD46">
        <v>0</v>
      </c>
      <c r="FE46">
        <v>127</v>
      </c>
      <c r="FF46">
        <v>0</v>
      </c>
      <c r="FG46">
        <v>0.2</v>
      </c>
      <c r="FH46">
        <v>268</v>
      </c>
      <c r="FI46">
        <v>194</v>
      </c>
      <c r="FJ46">
        <v>1.7</v>
      </c>
      <c r="FK46">
        <v>1.3</v>
      </c>
      <c r="FL46">
        <v>0</v>
      </c>
      <c r="FM46">
        <v>127</v>
      </c>
      <c r="FN46">
        <v>0</v>
      </c>
      <c r="FO46">
        <v>0.2</v>
      </c>
      <c r="FP46">
        <v>0</v>
      </c>
      <c r="FQ46">
        <v>127</v>
      </c>
      <c r="FR46">
        <v>0</v>
      </c>
      <c r="FS46">
        <v>0.2</v>
      </c>
      <c r="FT46">
        <v>12</v>
      </c>
      <c r="FU46">
        <v>18</v>
      </c>
      <c r="FV46">
        <v>0.1</v>
      </c>
      <c r="FW46">
        <v>0.1</v>
      </c>
      <c r="FX46">
        <v>0</v>
      </c>
      <c r="FY46">
        <v>127</v>
      </c>
      <c r="FZ46">
        <v>0</v>
      </c>
      <c r="GA46">
        <v>0.2</v>
      </c>
      <c r="GB46">
        <v>62</v>
      </c>
      <c r="GC46">
        <v>119</v>
      </c>
      <c r="GD46">
        <v>0.4</v>
      </c>
      <c r="GE46">
        <v>0.8</v>
      </c>
      <c r="GF46">
        <v>0</v>
      </c>
      <c r="GG46">
        <v>127</v>
      </c>
      <c r="GH46">
        <v>0</v>
      </c>
      <c r="GI46">
        <v>0.2</v>
      </c>
      <c r="GJ46">
        <v>0</v>
      </c>
      <c r="GK46">
        <v>127</v>
      </c>
      <c r="GL46">
        <v>0</v>
      </c>
      <c r="GM46">
        <v>0.2</v>
      </c>
      <c r="GN46">
        <v>0</v>
      </c>
      <c r="GO46">
        <v>127</v>
      </c>
      <c r="GP46">
        <v>0</v>
      </c>
      <c r="GQ46">
        <v>0.2</v>
      </c>
      <c r="GR46">
        <v>0</v>
      </c>
      <c r="GS46">
        <v>127</v>
      </c>
      <c r="GT46">
        <v>0</v>
      </c>
      <c r="GU46">
        <v>0.2</v>
      </c>
      <c r="GV46">
        <v>0</v>
      </c>
      <c r="GW46">
        <v>127</v>
      </c>
      <c r="GX46">
        <v>0</v>
      </c>
      <c r="GY46">
        <v>0.2</v>
      </c>
      <c r="GZ46">
        <v>62</v>
      </c>
      <c r="HA46">
        <v>64</v>
      </c>
      <c r="HB46">
        <v>0.4</v>
      </c>
      <c r="HC46">
        <v>0.4</v>
      </c>
      <c r="HD46">
        <v>275</v>
      </c>
      <c r="HE46">
        <v>175</v>
      </c>
      <c r="HF46">
        <v>1.8</v>
      </c>
      <c r="HG46">
        <v>1.1000000000000001</v>
      </c>
      <c r="HH46">
        <v>9</v>
      </c>
      <c r="HI46">
        <v>15</v>
      </c>
      <c r="HJ46">
        <v>0.1</v>
      </c>
      <c r="HK46">
        <v>0.1</v>
      </c>
      <c r="HL46">
        <v>78</v>
      </c>
      <c r="HM46">
        <v>79</v>
      </c>
      <c r="HN46">
        <v>0.5</v>
      </c>
      <c r="HO46">
        <v>0.5</v>
      </c>
      <c r="HP46">
        <v>171</v>
      </c>
      <c r="HQ46">
        <v>153</v>
      </c>
      <c r="HR46">
        <v>1.1000000000000001</v>
      </c>
      <c r="HS46">
        <v>1</v>
      </c>
      <c r="HT46">
        <v>0</v>
      </c>
      <c r="HU46">
        <v>127</v>
      </c>
      <c r="HV46">
        <v>0</v>
      </c>
      <c r="HW46">
        <v>0.2</v>
      </c>
      <c r="HX46">
        <v>15446</v>
      </c>
      <c r="HY46">
        <v>26</v>
      </c>
      <c r="HZ46">
        <v>15446</v>
      </c>
      <c r="IA46" t="s">
        <v>233</v>
      </c>
      <c r="IB46">
        <v>14763</v>
      </c>
      <c r="IC46">
        <v>247</v>
      </c>
      <c r="ID46">
        <v>95.6</v>
      </c>
      <c r="IE46">
        <v>1.6</v>
      </c>
      <c r="IF46">
        <v>262</v>
      </c>
      <c r="IG46">
        <v>167</v>
      </c>
      <c r="IH46">
        <v>1.7</v>
      </c>
      <c r="II46">
        <v>1.1000000000000001</v>
      </c>
      <c r="IJ46">
        <v>104</v>
      </c>
      <c r="IK46">
        <v>90</v>
      </c>
      <c r="IL46">
        <v>0.7</v>
      </c>
      <c r="IM46">
        <v>0.6</v>
      </c>
      <c r="IN46">
        <v>513</v>
      </c>
      <c r="IO46">
        <v>253</v>
      </c>
      <c r="IP46">
        <v>3.3</v>
      </c>
      <c r="IQ46">
        <v>1.6</v>
      </c>
      <c r="IR46">
        <v>0</v>
      </c>
      <c r="IS46">
        <v>127</v>
      </c>
      <c r="IT46">
        <v>0</v>
      </c>
      <c r="IU46">
        <v>0.2</v>
      </c>
      <c r="IV46">
        <v>79</v>
      </c>
    </row>
    <row r="47" spans="1:256">
      <c r="A47" s="1" t="s">
        <v>236</v>
      </c>
      <c r="B47">
        <v>2501328075</v>
      </c>
      <c r="C47" t="s">
        <v>237</v>
      </c>
      <c r="D47">
        <v>5126</v>
      </c>
      <c r="E47">
        <v>19</v>
      </c>
      <c r="F47">
        <v>5126</v>
      </c>
      <c r="G47" t="s">
        <v>233</v>
      </c>
      <c r="H47">
        <v>2664</v>
      </c>
      <c r="I47">
        <v>124</v>
      </c>
      <c r="J47">
        <v>52</v>
      </c>
      <c r="K47">
        <v>2.4</v>
      </c>
      <c r="L47">
        <v>2462</v>
      </c>
      <c r="M47">
        <v>121</v>
      </c>
      <c r="N47">
        <v>48</v>
      </c>
      <c r="O47">
        <v>2.4</v>
      </c>
      <c r="P47">
        <v>117</v>
      </c>
      <c r="Q47">
        <v>55</v>
      </c>
      <c r="R47">
        <v>2.2999999999999998</v>
      </c>
      <c r="S47">
        <v>1.1000000000000001</v>
      </c>
      <c r="T47">
        <v>302</v>
      </c>
      <c r="U47">
        <v>90</v>
      </c>
      <c r="V47">
        <v>5.9</v>
      </c>
      <c r="W47">
        <v>1.8</v>
      </c>
      <c r="X47">
        <v>345</v>
      </c>
      <c r="Y47">
        <v>96</v>
      </c>
      <c r="Z47">
        <v>6.7</v>
      </c>
      <c r="AA47">
        <v>1.9</v>
      </c>
      <c r="AB47">
        <v>371</v>
      </c>
      <c r="AC47">
        <v>91</v>
      </c>
      <c r="AD47">
        <v>7.2</v>
      </c>
      <c r="AE47">
        <v>1.8</v>
      </c>
      <c r="AF47">
        <v>237</v>
      </c>
      <c r="AG47">
        <v>69</v>
      </c>
      <c r="AH47">
        <v>4.5999999999999996</v>
      </c>
      <c r="AI47">
        <v>1.3</v>
      </c>
      <c r="AJ47">
        <v>185</v>
      </c>
      <c r="AK47">
        <v>86</v>
      </c>
      <c r="AL47">
        <v>3.6</v>
      </c>
      <c r="AM47">
        <v>1.7</v>
      </c>
      <c r="AN47">
        <v>660</v>
      </c>
      <c r="AO47">
        <v>86</v>
      </c>
      <c r="AP47">
        <v>12.9</v>
      </c>
      <c r="AQ47">
        <v>1.7</v>
      </c>
      <c r="AR47">
        <v>1077</v>
      </c>
      <c r="AS47">
        <v>151</v>
      </c>
      <c r="AT47">
        <v>21</v>
      </c>
      <c r="AU47">
        <v>2.9</v>
      </c>
      <c r="AV47">
        <v>463</v>
      </c>
      <c r="AW47">
        <v>124</v>
      </c>
      <c r="AX47">
        <v>9</v>
      </c>
      <c r="AY47">
        <v>2.4</v>
      </c>
      <c r="AZ47">
        <v>402</v>
      </c>
      <c r="BA47">
        <v>97</v>
      </c>
      <c r="BB47">
        <v>7.8</v>
      </c>
      <c r="BC47">
        <v>1.9</v>
      </c>
      <c r="BD47">
        <v>519</v>
      </c>
      <c r="BE47">
        <v>94</v>
      </c>
      <c r="BF47">
        <v>10.1</v>
      </c>
      <c r="BG47">
        <v>1.8</v>
      </c>
      <c r="BH47">
        <v>316</v>
      </c>
      <c r="BI47">
        <v>103</v>
      </c>
      <c r="BJ47">
        <v>6.2</v>
      </c>
      <c r="BK47">
        <v>2</v>
      </c>
      <c r="BL47">
        <v>132</v>
      </c>
      <c r="BM47">
        <v>89</v>
      </c>
      <c r="BN47">
        <v>2.6</v>
      </c>
      <c r="BO47">
        <v>1.7</v>
      </c>
      <c r="BP47">
        <v>47.8</v>
      </c>
      <c r="BQ47">
        <v>1.4</v>
      </c>
      <c r="BR47" t="s">
        <v>233</v>
      </c>
      <c r="BS47" t="s">
        <v>233</v>
      </c>
      <c r="BT47">
        <v>4129</v>
      </c>
      <c r="BU47">
        <v>91</v>
      </c>
      <c r="BV47">
        <v>80.599999999999994</v>
      </c>
      <c r="BW47">
        <v>1.7</v>
      </c>
      <c r="BX47">
        <v>3946</v>
      </c>
      <c r="BY47">
        <v>99</v>
      </c>
      <c r="BZ47">
        <v>77</v>
      </c>
      <c r="CA47">
        <v>1.9</v>
      </c>
      <c r="CB47">
        <v>1181</v>
      </c>
      <c r="CC47">
        <v>144</v>
      </c>
      <c r="CD47">
        <v>23</v>
      </c>
      <c r="CE47">
        <v>2.8</v>
      </c>
      <c r="CF47">
        <v>967</v>
      </c>
      <c r="CG47">
        <v>129</v>
      </c>
      <c r="CH47">
        <v>18.899999999999999</v>
      </c>
      <c r="CI47">
        <v>2.5</v>
      </c>
      <c r="CJ47">
        <v>4129</v>
      </c>
      <c r="CK47">
        <v>91</v>
      </c>
      <c r="CL47">
        <v>4129</v>
      </c>
      <c r="CM47" t="s">
        <v>233</v>
      </c>
      <c r="CN47">
        <v>2070</v>
      </c>
      <c r="CO47">
        <v>93</v>
      </c>
      <c r="CP47">
        <v>50.1</v>
      </c>
      <c r="CQ47">
        <v>2.2000000000000002</v>
      </c>
      <c r="CR47">
        <v>2059</v>
      </c>
      <c r="CS47">
        <v>110</v>
      </c>
      <c r="CT47">
        <v>49.9</v>
      </c>
      <c r="CU47">
        <v>2.2000000000000002</v>
      </c>
      <c r="CV47">
        <v>967</v>
      </c>
      <c r="CW47">
        <v>129</v>
      </c>
      <c r="CX47">
        <v>967</v>
      </c>
      <c r="CY47" t="s">
        <v>233</v>
      </c>
      <c r="CZ47">
        <v>483</v>
      </c>
      <c r="DA47">
        <v>85</v>
      </c>
      <c r="DB47">
        <v>49.9</v>
      </c>
      <c r="DC47">
        <v>7.1</v>
      </c>
      <c r="DD47">
        <v>484</v>
      </c>
      <c r="DE47">
        <v>103</v>
      </c>
      <c r="DF47">
        <v>50.1</v>
      </c>
      <c r="DG47">
        <v>7.1</v>
      </c>
      <c r="DH47">
        <v>5126</v>
      </c>
      <c r="DI47">
        <v>19</v>
      </c>
      <c r="DJ47">
        <v>5126</v>
      </c>
      <c r="DK47" t="s">
        <v>233</v>
      </c>
      <c r="DL47">
        <v>5060</v>
      </c>
      <c r="DM47">
        <v>105</v>
      </c>
      <c r="DN47">
        <v>98.7</v>
      </c>
      <c r="DO47">
        <v>2</v>
      </c>
      <c r="DP47">
        <v>66</v>
      </c>
      <c r="DQ47">
        <v>101</v>
      </c>
      <c r="DR47">
        <v>1.3</v>
      </c>
      <c r="DS47">
        <v>2</v>
      </c>
      <c r="DT47">
        <v>5060</v>
      </c>
      <c r="DU47">
        <v>105</v>
      </c>
      <c r="DV47">
        <v>98.7</v>
      </c>
      <c r="DW47">
        <v>2</v>
      </c>
      <c r="DX47">
        <v>5012</v>
      </c>
      <c r="DY47">
        <v>150</v>
      </c>
      <c r="DZ47">
        <v>97.8</v>
      </c>
      <c r="EA47">
        <v>2.8</v>
      </c>
      <c r="EB47">
        <v>48</v>
      </c>
      <c r="EC47">
        <v>49</v>
      </c>
      <c r="ED47">
        <v>0.9</v>
      </c>
      <c r="EE47">
        <v>1</v>
      </c>
      <c r="EF47">
        <v>0</v>
      </c>
      <c r="EG47">
        <v>127</v>
      </c>
      <c r="EH47">
        <v>0</v>
      </c>
      <c r="EI47">
        <v>0.7</v>
      </c>
      <c r="EJ47">
        <v>0</v>
      </c>
      <c r="EK47">
        <v>127</v>
      </c>
      <c r="EL47">
        <v>0</v>
      </c>
      <c r="EM47">
        <v>0.7</v>
      </c>
      <c r="EN47">
        <v>0</v>
      </c>
      <c r="EO47">
        <v>127</v>
      </c>
      <c r="EP47">
        <v>0</v>
      </c>
      <c r="EQ47">
        <v>0.7</v>
      </c>
      <c r="ER47">
        <v>0</v>
      </c>
      <c r="ES47">
        <v>127</v>
      </c>
      <c r="ET47">
        <v>0</v>
      </c>
      <c r="EU47">
        <v>0.7</v>
      </c>
      <c r="EV47">
        <v>0</v>
      </c>
      <c r="EW47">
        <v>127</v>
      </c>
      <c r="EX47">
        <v>0</v>
      </c>
      <c r="EY47">
        <v>0.7</v>
      </c>
      <c r="EZ47">
        <v>0</v>
      </c>
      <c r="FA47">
        <v>127</v>
      </c>
      <c r="FB47">
        <v>0</v>
      </c>
      <c r="FC47">
        <v>0.7</v>
      </c>
      <c r="FD47">
        <v>0</v>
      </c>
      <c r="FE47">
        <v>127</v>
      </c>
      <c r="FF47">
        <v>0</v>
      </c>
      <c r="FG47">
        <v>0.7</v>
      </c>
      <c r="FH47">
        <v>0</v>
      </c>
      <c r="FI47">
        <v>127</v>
      </c>
      <c r="FJ47">
        <v>0</v>
      </c>
      <c r="FK47">
        <v>0.7</v>
      </c>
      <c r="FL47">
        <v>0</v>
      </c>
      <c r="FM47">
        <v>127</v>
      </c>
      <c r="FN47">
        <v>0</v>
      </c>
      <c r="FO47">
        <v>0.7</v>
      </c>
      <c r="FP47">
        <v>0</v>
      </c>
      <c r="FQ47">
        <v>127</v>
      </c>
      <c r="FR47">
        <v>0</v>
      </c>
      <c r="FS47">
        <v>0.7</v>
      </c>
      <c r="FT47">
        <v>0</v>
      </c>
      <c r="FU47">
        <v>127</v>
      </c>
      <c r="FV47">
        <v>0</v>
      </c>
      <c r="FW47">
        <v>0.7</v>
      </c>
      <c r="FX47">
        <v>0</v>
      </c>
      <c r="FY47">
        <v>127</v>
      </c>
      <c r="FZ47">
        <v>0</v>
      </c>
      <c r="GA47">
        <v>0.7</v>
      </c>
      <c r="GB47">
        <v>0</v>
      </c>
      <c r="GC47">
        <v>127</v>
      </c>
      <c r="GD47">
        <v>0</v>
      </c>
      <c r="GE47">
        <v>0.7</v>
      </c>
      <c r="GF47">
        <v>0</v>
      </c>
      <c r="GG47">
        <v>127</v>
      </c>
      <c r="GH47">
        <v>0</v>
      </c>
      <c r="GI47">
        <v>0.7</v>
      </c>
      <c r="GJ47">
        <v>0</v>
      </c>
      <c r="GK47">
        <v>127</v>
      </c>
      <c r="GL47">
        <v>0</v>
      </c>
      <c r="GM47">
        <v>0.7</v>
      </c>
      <c r="GN47">
        <v>0</v>
      </c>
      <c r="GO47">
        <v>127</v>
      </c>
      <c r="GP47">
        <v>0</v>
      </c>
      <c r="GQ47">
        <v>0.7</v>
      </c>
      <c r="GR47">
        <v>0</v>
      </c>
      <c r="GS47">
        <v>127</v>
      </c>
      <c r="GT47">
        <v>0</v>
      </c>
      <c r="GU47">
        <v>0.7</v>
      </c>
      <c r="GV47">
        <v>0</v>
      </c>
      <c r="GW47">
        <v>127</v>
      </c>
      <c r="GX47">
        <v>0</v>
      </c>
      <c r="GY47">
        <v>0.7</v>
      </c>
      <c r="GZ47">
        <v>0</v>
      </c>
      <c r="HA47">
        <v>127</v>
      </c>
      <c r="HB47">
        <v>0</v>
      </c>
      <c r="HC47">
        <v>0.7</v>
      </c>
      <c r="HD47">
        <v>66</v>
      </c>
      <c r="HE47">
        <v>101</v>
      </c>
      <c r="HF47">
        <v>1.3</v>
      </c>
      <c r="HG47">
        <v>2</v>
      </c>
      <c r="HH47">
        <v>66</v>
      </c>
      <c r="HI47">
        <v>101</v>
      </c>
      <c r="HJ47">
        <v>1.3</v>
      </c>
      <c r="HK47">
        <v>2</v>
      </c>
      <c r="HL47">
        <v>0</v>
      </c>
      <c r="HM47">
        <v>127</v>
      </c>
      <c r="HN47">
        <v>0</v>
      </c>
      <c r="HO47">
        <v>0.7</v>
      </c>
      <c r="HP47">
        <v>0</v>
      </c>
      <c r="HQ47">
        <v>127</v>
      </c>
      <c r="HR47">
        <v>0</v>
      </c>
      <c r="HS47">
        <v>0.7</v>
      </c>
      <c r="HT47">
        <v>0</v>
      </c>
      <c r="HU47">
        <v>127</v>
      </c>
      <c r="HV47">
        <v>0</v>
      </c>
      <c r="HW47">
        <v>0.7</v>
      </c>
      <c r="HX47">
        <v>5126</v>
      </c>
      <c r="HY47">
        <v>19</v>
      </c>
      <c r="HZ47">
        <v>5126</v>
      </c>
      <c r="IA47" t="s">
        <v>233</v>
      </c>
      <c r="IB47">
        <v>5078</v>
      </c>
      <c r="IC47">
        <v>55</v>
      </c>
      <c r="ID47">
        <v>99.1</v>
      </c>
      <c r="IE47">
        <v>1</v>
      </c>
      <c r="IF47">
        <v>114</v>
      </c>
      <c r="IG47">
        <v>146</v>
      </c>
      <c r="IH47">
        <v>2.2000000000000002</v>
      </c>
      <c r="II47">
        <v>2.8</v>
      </c>
      <c r="IJ47">
        <v>0</v>
      </c>
      <c r="IK47">
        <v>127</v>
      </c>
      <c r="IL47">
        <v>0</v>
      </c>
      <c r="IM47">
        <v>0.7</v>
      </c>
      <c r="IN47">
        <v>0</v>
      </c>
      <c r="IO47">
        <v>127</v>
      </c>
      <c r="IP47">
        <v>0</v>
      </c>
      <c r="IQ47">
        <v>0.7</v>
      </c>
      <c r="IR47">
        <v>0</v>
      </c>
      <c r="IS47">
        <v>127</v>
      </c>
      <c r="IT47">
        <v>0</v>
      </c>
      <c r="IU47">
        <v>0.7</v>
      </c>
      <c r="IV47">
        <v>0</v>
      </c>
    </row>
    <row r="48" spans="1:256">
      <c r="A48" s="1" t="s">
        <v>238</v>
      </c>
      <c r="B48">
        <v>2501330840</v>
      </c>
      <c r="C48" t="s">
        <v>239</v>
      </c>
      <c r="D48">
        <v>39885</v>
      </c>
      <c r="E48">
        <v>28</v>
      </c>
      <c r="F48">
        <v>39885</v>
      </c>
      <c r="G48" t="s">
        <v>233</v>
      </c>
      <c r="H48">
        <v>18545</v>
      </c>
      <c r="I48">
        <v>493</v>
      </c>
      <c r="J48">
        <v>46.5</v>
      </c>
      <c r="K48">
        <v>1.2</v>
      </c>
      <c r="L48">
        <v>21340</v>
      </c>
      <c r="M48">
        <v>498</v>
      </c>
      <c r="N48">
        <v>53.5</v>
      </c>
      <c r="O48">
        <v>1.2</v>
      </c>
      <c r="P48">
        <v>2680</v>
      </c>
      <c r="Q48">
        <v>335</v>
      </c>
      <c r="R48">
        <v>6.7</v>
      </c>
      <c r="S48">
        <v>0.8</v>
      </c>
      <c r="T48">
        <v>3225</v>
      </c>
      <c r="U48">
        <v>412</v>
      </c>
      <c r="V48">
        <v>8.1</v>
      </c>
      <c r="W48">
        <v>1</v>
      </c>
      <c r="X48">
        <v>2668</v>
      </c>
      <c r="Y48">
        <v>372</v>
      </c>
      <c r="Z48">
        <v>6.7</v>
      </c>
      <c r="AA48">
        <v>0.9</v>
      </c>
      <c r="AB48">
        <v>2945</v>
      </c>
      <c r="AC48">
        <v>362</v>
      </c>
      <c r="AD48">
        <v>7.4</v>
      </c>
      <c r="AE48">
        <v>0.9</v>
      </c>
      <c r="AF48">
        <v>2462</v>
      </c>
      <c r="AG48">
        <v>360</v>
      </c>
      <c r="AH48">
        <v>6.2</v>
      </c>
      <c r="AI48">
        <v>0.9</v>
      </c>
      <c r="AJ48">
        <v>5081</v>
      </c>
      <c r="AK48">
        <v>495</v>
      </c>
      <c r="AL48">
        <v>12.7</v>
      </c>
      <c r="AM48">
        <v>1.2</v>
      </c>
      <c r="AN48">
        <v>5271</v>
      </c>
      <c r="AO48">
        <v>424</v>
      </c>
      <c r="AP48">
        <v>13.2</v>
      </c>
      <c r="AQ48">
        <v>1.1000000000000001</v>
      </c>
      <c r="AR48">
        <v>5854</v>
      </c>
      <c r="AS48">
        <v>442</v>
      </c>
      <c r="AT48">
        <v>14.7</v>
      </c>
      <c r="AU48">
        <v>1.1000000000000001</v>
      </c>
      <c r="AV48">
        <v>2107</v>
      </c>
      <c r="AW48">
        <v>348</v>
      </c>
      <c r="AX48">
        <v>5.3</v>
      </c>
      <c r="AY48">
        <v>0.9</v>
      </c>
      <c r="AZ48">
        <v>1898</v>
      </c>
      <c r="BA48">
        <v>342</v>
      </c>
      <c r="BB48">
        <v>4.8</v>
      </c>
      <c r="BC48">
        <v>0.9</v>
      </c>
      <c r="BD48">
        <v>2689</v>
      </c>
      <c r="BE48">
        <v>315</v>
      </c>
      <c r="BF48">
        <v>6.7</v>
      </c>
      <c r="BG48">
        <v>0.8</v>
      </c>
      <c r="BH48">
        <v>1776</v>
      </c>
      <c r="BI48">
        <v>272</v>
      </c>
      <c r="BJ48">
        <v>4.5</v>
      </c>
      <c r="BK48">
        <v>0.7</v>
      </c>
      <c r="BL48">
        <v>1229</v>
      </c>
      <c r="BM48">
        <v>234</v>
      </c>
      <c r="BN48">
        <v>3.1</v>
      </c>
      <c r="BO48">
        <v>0.6</v>
      </c>
      <c r="BP48">
        <v>36.799999999999997</v>
      </c>
      <c r="BQ48">
        <v>1.4</v>
      </c>
      <c r="BR48" t="s">
        <v>233</v>
      </c>
      <c r="BS48" t="s">
        <v>233</v>
      </c>
      <c r="BT48">
        <v>29286</v>
      </c>
      <c r="BU48">
        <v>548</v>
      </c>
      <c r="BV48">
        <v>73.400000000000006</v>
      </c>
      <c r="BW48">
        <v>1.4</v>
      </c>
      <c r="BX48">
        <v>27950</v>
      </c>
      <c r="BY48">
        <v>540</v>
      </c>
      <c r="BZ48">
        <v>70.099999999999994</v>
      </c>
      <c r="CA48">
        <v>1.4</v>
      </c>
      <c r="CB48">
        <v>6730</v>
      </c>
      <c r="CC48">
        <v>422</v>
      </c>
      <c r="CD48">
        <v>16.899999999999999</v>
      </c>
      <c r="CE48">
        <v>1.1000000000000001</v>
      </c>
      <c r="CF48">
        <v>5694</v>
      </c>
      <c r="CG48">
        <v>389</v>
      </c>
      <c r="CH48">
        <v>14.3</v>
      </c>
      <c r="CI48">
        <v>1</v>
      </c>
      <c r="CJ48">
        <v>29286</v>
      </c>
      <c r="CK48">
        <v>548</v>
      </c>
      <c r="CL48">
        <v>29286</v>
      </c>
      <c r="CM48" t="s">
        <v>233</v>
      </c>
      <c r="CN48">
        <v>13414</v>
      </c>
      <c r="CO48">
        <v>452</v>
      </c>
      <c r="CP48">
        <v>45.8</v>
      </c>
      <c r="CQ48">
        <v>1.4</v>
      </c>
      <c r="CR48">
        <v>15872</v>
      </c>
      <c r="CS48">
        <v>518</v>
      </c>
      <c r="CT48">
        <v>54.2</v>
      </c>
      <c r="CU48">
        <v>1.4</v>
      </c>
      <c r="CV48">
        <v>5694</v>
      </c>
      <c r="CW48">
        <v>389</v>
      </c>
      <c r="CX48">
        <v>5694</v>
      </c>
      <c r="CY48" t="s">
        <v>233</v>
      </c>
      <c r="CZ48">
        <v>2282</v>
      </c>
      <c r="DA48">
        <v>253</v>
      </c>
      <c r="DB48">
        <v>40.1</v>
      </c>
      <c r="DC48">
        <v>3.5</v>
      </c>
      <c r="DD48">
        <v>3412</v>
      </c>
      <c r="DE48">
        <v>310</v>
      </c>
      <c r="DF48">
        <v>59.9</v>
      </c>
      <c r="DG48">
        <v>3.5</v>
      </c>
      <c r="DH48">
        <v>39885</v>
      </c>
      <c r="DI48">
        <v>28</v>
      </c>
      <c r="DJ48">
        <v>39885</v>
      </c>
      <c r="DK48" t="s">
        <v>233</v>
      </c>
      <c r="DL48">
        <v>39146</v>
      </c>
      <c r="DM48">
        <v>310</v>
      </c>
      <c r="DN48">
        <v>98.1</v>
      </c>
      <c r="DO48">
        <v>0.8</v>
      </c>
      <c r="DP48">
        <v>739</v>
      </c>
      <c r="DQ48">
        <v>311</v>
      </c>
      <c r="DR48">
        <v>1.9</v>
      </c>
      <c r="DS48">
        <v>0.8</v>
      </c>
      <c r="DT48">
        <v>39146</v>
      </c>
      <c r="DU48">
        <v>310</v>
      </c>
      <c r="DV48">
        <v>98.1</v>
      </c>
      <c r="DW48">
        <v>0.8</v>
      </c>
      <c r="DX48">
        <v>33795</v>
      </c>
      <c r="DY48">
        <v>871</v>
      </c>
      <c r="DZ48">
        <v>84.7</v>
      </c>
      <c r="EA48">
        <v>2.2000000000000002</v>
      </c>
      <c r="EB48">
        <v>1180</v>
      </c>
      <c r="EC48">
        <v>334</v>
      </c>
      <c r="ED48">
        <v>3</v>
      </c>
      <c r="EE48">
        <v>0.8</v>
      </c>
      <c r="EF48">
        <v>288</v>
      </c>
      <c r="EG48">
        <v>190</v>
      </c>
      <c r="EH48">
        <v>0.7</v>
      </c>
      <c r="EI48">
        <v>0.5</v>
      </c>
      <c r="EJ48">
        <v>0</v>
      </c>
      <c r="EK48">
        <v>127</v>
      </c>
      <c r="EL48">
        <v>0</v>
      </c>
      <c r="EM48">
        <v>0.1</v>
      </c>
      <c r="EN48">
        <v>0</v>
      </c>
      <c r="EO48">
        <v>127</v>
      </c>
      <c r="EP48">
        <v>0</v>
      </c>
      <c r="EQ48">
        <v>0.1</v>
      </c>
      <c r="ER48">
        <v>0</v>
      </c>
      <c r="ES48">
        <v>127</v>
      </c>
      <c r="ET48">
        <v>0</v>
      </c>
      <c r="EU48">
        <v>0.1</v>
      </c>
      <c r="EV48">
        <v>0</v>
      </c>
      <c r="EW48">
        <v>127</v>
      </c>
      <c r="EX48">
        <v>0</v>
      </c>
      <c r="EY48">
        <v>0.1</v>
      </c>
      <c r="EZ48">
        <v>566</v>
      </c>
      <c r="FA48">
        <v>263</v>
      </c>
      <c r="FB48">
        <v>1.4</v>
      </c>
      <c r="FC48">
        <v>0.7</v>
      </c>
      <c r="FD48">
        <v>19</v>
      </c>
      <c r="FE48">
        <v>32</v>
      </c>
      <c r="FF48">
        <v>0</v>
      </c>
      <c r="FG48">
        <v>0.1</v>
      </c>
      <c r="FH48">
        <v>7</v>
      </c>
      <c r="FI48">
        <v>13</v>
      </c>
      <c r="FJ48">
        <v>0</v>
      </c>
      <c r="FK48">
        <v>0.1</v>
      </c>
      <c r="FL48">
        <v>20</v>
      </c>
      <c r="FM48">
        <v>27</v>
      </c>
      <c r="FN48">
        <v>0.1</v>
      </c>
      <c r="FO48">
        <v>0.1</v>
      </c>
      <c r="FP48">
        <v>0</v>
      </c>
      <c r="FQ48">
        <v>127</v>
      </c>
      <c r="FR48">
        <v>0</v>
      </c>
      <c r="FS48">
        <v>0.1</v>
      </c>
      <c r="FT48">
        <v>4</v>
      </c>
      <c r="FU48">
        <v>43</v>
      </c>
      <c r="FV48">
        <v>0</v>
      </c>
      <c r="FW48">
        <v>0.1</v>
      </c>
      <c r="FX48">
        <v>9</v>
      </c>
      <c r="FY48">
        <v>14</v>
      </c>
      <c r="FZ48">
        <v>0</v>
      </c>
      <c r="GA48">
        <v>0.1</v>
      </c>
      <c r="GB48">
        <v>507</v>
      </c>
      <c r="GC48">
        <v>261</v>
      </c>
      <c r="GD48">
        <v>1.3</v>
      </c>
      <c r="GE48">
        <v>0.7</v>
      </c>
      <c r="GF48">
        <v>0</v>
      </c>
      <c r="GG48">
        <v>127</v>
      </c>
      <c r="GH48">
        <v>0</v>
      </c>
      <c r="GI48">
        <v>0.1</v>
      </c>
      <c r="GJ48">
        <v>0</v>
      </c>
      <c r="GK48">
        <v>127</v>
      </c>
      <c r="GL48">
        <v>0</v>
      </c>
      <c r="GM48">
        <v>0.1</v>
      </c>
      <c r="GN48">
        <v>0</v>
      </c>
      <c r="GO48">
        <v>127</v>
      </c>
      <c r="GP48">
        <v>0</v>
      </c>
      <c r="GQ48">
        <v>0.1</v>
      </c>
      <c r="GR48">
        <v>0</v>
      </c>
      <c r="GS48">
        <v>127</v>
      </c>
      <c r="GT48">
        <v>0</v>
      </c>
      <c r="GU48">
        <v>0.1</v>
      </c>
      <c r="GV48">
        <v>0</v>
      </c>
      <c r="GW48">
        <v>127</v>
      </c>
      <c r="GX48">
        <v>0</v>
      </c>
      <c r="GY48">
        <v>0.1</v>
      </c>
      <c r="GZ48">
        <v>3317</v>
      </c>
      <c r="HA48">
        <v>630</v>
      </c>
      <c r="HB48">
        <v>8.3000000000000007</v>
      </c>
      <c r="HC48">
        <v>1.6</v>
      </c>
      <c r="HD48">
        <v>739</v>
      </c>
      <c r="HE48">
        <v>311</v>
      </c>
      <c r="HF48">
        <v>1.9</v>
      </c>
      <c r="HG48">
        <v>0.8</v>
      </c>
      <c r="HH48">
        <v>158</v>
      </c>
      <c r="HI48">
        <v>160</v>
      </c>
      <c r="HJ48">
        <v>0.4</v>
      </c>
      <c r="HK48">
        <v>0.4</v>
      </c>
      <c r="HL48">
        <v>15</v>
      </c>
      <c r="HM48">
        <v>23</v>
      </c>
      <c r="HN48">
        <v>0</v>
      </c>
      <c r="HO48">
        <v>0.1</v>
      </c>
      <c r="HP48">
        <v>82</v>
      </c>
      <c r="HQ48">
        <v>66</v>
      </c>
      <c r="HR48">
        <v>0.2</v>
      </c>
      <c r="HS48">
        <v>0.2</v>
      </c>
      <c r="HT48">
        <v>16</v>
      </c>
      <c r="HU48">
        <v>25</v>
      </c>
      <c r="HV48">
        <v>0</v>
      </c>
      <c r="HW48">
        <v>0.1</v>
      </c>
      <c r="HX48">
        <v>39885</v>
      </c>
      <c r="HY48">
        <v>28</v>
      </c>
      <c r="HZ48">
        <v>39885</v>
      </c>
      <c r="IA48" t="s">
        <v>233</v>
      </c>
      <c r="IB48">
        <v>34487</v>
      </c>
      <c r="IC48">
        <v>809</v>
      </c>
      <c r="ID48">
        <v>86.5</v>
      </c>
      <c r="IE48">
        <v>2</v>
      </c>
      <c r="IF48">
        <v>1420</v>
      </c>
      <c r="IG48">
        <v>396</v>
      </c>
      <c r="IH48">
        <v>3.6</v>
      </c>
      <c r="II48">
        <v>1</v>
      </c>
      <c r="IJ48">
        <v>354</v>
      </c>
      <c r="IK48">
        <v>206</v>
      </c>
      <c r="IL48">
        <v>0.9</v>
      </c>
      <c r="IM48">
        <v>0.5</v>
      </c>
      <c r="IN48">
        <v>648</v>
      </c>
      <c r="IO48">
        <v>276</v>
      </c>
      <c r="IP48">
        <v>1.6</v>
      </c>
      <c r="IQ48">
        <v>0.7</v>
      </c>
      <c r="IR48">
        <v>0</v>
      </c>
      <c r="IS48">
        <v>127</v>
      </c>
      <c r="IT48">
        <v>0</v>
      </c>
      <c r="IU48">
        <v>0.1</v>
      </c>
      <c r="IV48">
        <v>3750</v>
      </c>
    </row>
    <row r="49" spans="1:256">
      <c r="A49" s="1" t="s">
        <v>240</v>
      </c>
      <c r="B49">
        <v>2501337175</v>
      </c>
      <c r="C49" t="s">
        <v>241</v>
      </c>
      <c r="D49">
        <v>21156</v>
      </c>
      <c r="E49">
        <v>25</v>
      </c>
      <c r="F49">
        <v>21156</v>
      </c>
      <c r="G49" t="s">
        <v>233</v>
      </c>
      <c r="H49">
        <v>10574</v>
      </c>
      <c r="I49">
        <v>362</v>
      </c>
      <c r="J49">
        <v>50</v>
      </c>
      <c r="K49">
        <v>1.7</v>
      </c>
      <c r="L49">
        <v>10582</v>
      </c>
      <c r="M49">
        <v>364</v>
      </c>
      <c r="N49">
        <v>50</v>
      </c>
      <c r="O49">
        <v>1.7</v>
      </c>
      <c r="P49">
        <v>672</v>
      </c>
      <c r="Q49">
        <v>152</v>
      </c>
      <c r="R49">
        <v>3.2</v>
      </c>
      <c r="S49">
        <v>0.7</v>
      </c>
      <c r="T49">
        <v>1146</v>
      </c>
      <c r="U49">
        <v>182</v>
      </c>
      <c r="V49">
        <v>5.4</v>
      </c>
      <c r="W49">
        <v>0.9</v>
      </c>
      <c r="X49">
        <v>1257</v>
      </c>
      <c r="Y49">
        <v>180</v>
      </c>
      <c r="Z49">
        <v>5.9</v>
      </c>
      <c r="AA49">
        <v>0.9</v>
      </c>
      <c r="AB49">
        <v>1444</v>
      </c>
      <c r="AC49">
        <v>237</v>
      </c>
      <c r="AD49">
        <v>6.8</v>
      </c>
      <c r="AE49">
        <v>1.1000000000000001</v>
      </c>
      <c r="AF49">
        <v>1403</v>
      </c>
      <c r="AG49">
        <v>256</v>
      </c>
      <c r="AH49">
        <v>6.6</v>
      </c>
      <c r="AI49">
        <v>1.2</v>
      </c>
      <c r="AJ49">
        <v>2575</v>
      </c>
      <c r="AK49">
        <v>329</v>
      </c>
      <c r="AL49">
        <v>12.2</v>
      </c>
      <c r="AM49">
        <v>1.6</v>
      </c>
      <c r="AN49">
        <v>3274</v>
      </c>
      <c r="AO49">
        <v>259</v>
      </c>
      <c r="AP49">
        <v>15.5</v>
      </c>
      <c r="AQ49">
        <v>1.2</v>
      </c>
      <c r="AR49">
        <v>3551</v>
      </c>
      <c r="AS49">
        <v>321</v>
      </c>
      <c r="AT49">
        <v>16.8</v>
      </c>
      <c r="AU49">
        <v>1.5</v>
      </c>
      <c r="AV49">
        <v>1213</v>
      </c>
      <c r="AW49">
        <v>210</v>
      </c>
      <c r="AX49">
        <v>5.7</v>
      </c>
      <c r="AY49">
        <v>1</v>
      </c>
      <c r="AZ49">
        <v>1033</v>
      </c>
      <c r="BA49">
        <v>198</v>
      </c>
      <c r="BB49">
        <v>4.9000000000000004</v>
      </c>
      <c r="BC49">
        <v>0.9</v>
      </c>
      <c r="BD49">
        <v>1666</v>
      </c>
      <c r="BE49">
        <v>268</v>
      </c>
      <c r="BF49">
        <v>7.9</v>
      </c>
      <c r="BG49">
        <v>1.3</v>
      </c>
      <c r="BH49">
        <v>1332</v>
      </c>
      <c r="BI49">
        <v>240</v>
      </c>
      <c r="BJ49">
        <v>6.3</v>
      </c>
      <c r="BK49">
        <v>1.1000000000000001</v>
      </c>
      <c r="BL49">
        <v>590</v>
      </c>
      <c r="BM49">
        <v>185</v>
      </c>
      <c r="BN49">
        <v>2.8</v>
      </c>
      <c r="BO49">
        <v>0.9</v>
      </c>
      <c r="BP49">
        <v>41.4</v>
      </c>
      <c r="BQ49">
        <v>1.3</v>
      </c>
      <c r="BR49" t="s">
        <v>233</v>
      </c>
      <c r="BS49" t="s">
        <v>233</v>
      </c>
      <c r="BT49">
        <v>17092</v>
      </c>
      <c r="BU49">
        <v>280</v>
      </c>
      <c r="BV49">
        <v>80.8</v>
      </c>
      <c r="BW49">
        <v>1.3</v>
      </c>
      <c r="BX49">
        <v>16217</v>
      </c>
      <c r="BY49">
        <v>336</v>
      </c>
      <c r="BZ49">
        <v>76.7</v>
      </c>
      <c r="CA49">
        <v>1.6</v>
      </c>
      <c r="CB49">
        <v>4228</v>
      </c>
      <c r="CC49">
        <v>385</v>
      </c>
      <c r="CD49">
        <v>20</v>
      </c>
      <c r="CE49">
        <v>1.8</v>
      </c>
      <c r="CF49">
        <v>3588</v>
      </c>
      <c r="CG49">
        <v>366</v>
      </c>
      <c r="CH49">
        <v>17</v>
      </c>
      <c r="CI49">
        <v>1.7</v>
      </c>
      <c r="CJ49">
        <v>17092</v>
      </c>
      <c r="CK49">
        <v>280</v>
      </c>
      <c r="CL49">
        <v>17092</v>
      </c>
      <c r="CM49" t="s">
        <v>233</v>
      </c>
      <c r="CN49">
        <v>8616</v>
      </c>
      <c r="CO49">
        <v>329</v>
      </c>
      <c r="CP49">
        <v>50.4</v>
      </c>
      <c r="CQ49">
        <v>1.7</v>
      </c>
      <c r="CR49">
        <v>8476</v>
      </c>
      <c r="CS49">
        <v>319</v>
      </c>
      <c r="CT49">
        <v>49.6</v>
      </c>
      <c r="CU49">
        <v>1.7</v>
      </c>
      <c r="CV49">
        <v>3588</v>
      </c>
      <c r="CW49">
        <v>366</v>
      </c>
      <c r="CX49">
        <v>3588</v>
      </c>
      <c r="CY49" t="s">
        <v>233</v>
      </c>
      <c r="CZ49">
        <v>1372</v>
      </c>
      <c r="DA49">
        <v>192</v>
      </c>
      <c r="DB49">
        <v>38.200000000000003</v>
      </c>
      <c r="DC49">
        <v>3.7</v>
      </c>
      <c r="DD49">
        <v>2216</v>
      </c>
      <c r="DE49">
        <v>264</v>
      </c>
      <c r="DF49">
        <v>61.8</v>
      </c>
      <c r="DG49">
        <v>3.7</v>
      </c>
      <c r="DH49">
        <v>21156</v>
      </c>
      <c r="DI49">
        <v>25</v>
      </c>
      <c r="DJ49">
        <v>21156</v>
      </c>
      <c r="DK49" t="s">
        <v>233</v>
      </c>
      <c r="DL49">
        <v>20754</v>
      </c>
      <c r="DM49">
        <v>232</v>
      </c>
      <c r="DN49">
        <v>98.1</v>
      </c>
      <c r="DO49">
        <v>1.1000000000000001</v>
      </c>
      <c r="DP49">
        <v>402</v>
      </c>
      <c r="DQ49">
        <v>231</v>
      </c>
      <c r="DR49">
        <v>1.9</v>
      </c>
      <c r="DS49">
        <v>1.1000000000000001</v>
      </c>
      <c r="DT49">
        <v>20754</v>
      </c>
      <c r="DU49">
        <v>232</v>
      </c>
      <c r="DV49">
        <v>98.1</v>
      </c>
      <c r="DW49">
        <v>1.1000000000000001</v>
      </c>
      <c r="DX49">
        <v>19865</v>
      </c>
      <c r="DY49">
        <v>288</v>
      </c>
      <c r="DZ49">
        <v>93.9</v>
      </c>
      <c r="EA49">
        <v>1.4</v>
      </c>
      <c r="EB49">
        <v>492</v>
      </c>
      <c r="EC49">
        <v>145</v>
      </c>
      <c r="ED49">
        <v>2.2999999999999998</v>
      </c>
      <c r="EE49">
        <v>0.7</v>
      </c>
      <c r="EF49">
        <v>24</v>
      </c>
      <c r="EG49">
        <v>24</v>
      </c>
      <c r="EH49">
        <v>0.1</v>
      </c>
      <c r="EI49">
        <v>0.1</v>
      </c>
      <c r="EJ49">
        <v>0</v>
      </c>
      <c r="EK49">
        <v>127</v>
      </c>
      <c r="EL49">
        <v>0</v>
      </c>
      <c r="EM49">
        <v>0.2</v>
      </c>
      <c r="EN49">
        <v>0</v>
      </c>
      <c r="EO49">
        <v>127</v>
      </c>
      <c r="EP49">
        <v>0</v>
      </c>
      <c r="EQ49">
        <v>0.2</v>
      </c>
      <c r="ER49">
        <v>0</v>
      </c>
      <c r="ES49">
        <v>127</v>
      </c>
      <c r="ET49">
        <v>0</v>
      </c>
      <c r="EU49">
        <v>0.2</v>
      </c>
      <c r="EV49">
        <v>0</v>
      </c>
      <c r="EW49">
        <v>127</v>
      </c>
      <c r="EX49">
        <v>0</v>
      </c>
      <c r="EY49">
        <v>0.2</v>
      </c>
      <c r="EZ49">
        <v>15</v>
      </c>
      <c r="FA49">
        <v>24</v>
      </c>
      <c r="FB49">
        <v>0.1</v>
      </c>
      <c r="FC49">
        <v>0.1</v>
      </c>
      <c r="FD49">
        <v>0</v>
      </c>
      <c r="FE49">
        <v>127</v>
      </c>
      <c r="FF49">
        <v>0</v>
      </c>
      <c r="FG49">
        <v>0.2</v>
      </c>
      <c r="FH49">
        <v>0</v>
      </c>
      <c r="FI49">
        <v>127</v>
      </c>
      <c r="FJ49">
        <v>0</v>
      </c>
      <c r="FK49">
        <v>0.2</v>
      </c>
      <c r="FL49">
        <v>0</v>
      </c>
      <c r="FM49">
        <v>127</v>
      </c>
      <c r="FN49">
        <v>0</v>
      </c>
      <c r="FO49">
        <v>0.2</v>
      </c>
      <c r="FP49">
        <v>0</v>
      </c>
      <c r="FQ49">
        <v>127</v>
      </c>
      <c r="FR49">
        <v>0</v>
      </c>
      <c r="FS49">
        <v>0.2</v>
      </c>
      <c r="FT49">
        <v>0</v>
      </c>
      <c r="FU49">
        <v>127</v>
      </c>
      <c r="FV49">
        <v>0</v>
      </c>
      <c r="FW49">
        <v>0.2</v>
      </c>
      <c r="FX49">
        <v>0</v>
      </c>
      <c r="FY49">
        <v>127</v>
      </c>
      <c r="FZ49">
        <v>0</v>
      </c>
      <c r="GA49">
        <v>0.2</v>
      </c>
      <c r="GB49">
        <v>15</v>
      </c>
      <c r="GC49">
        <v>24</v>
      </c>
      <c r="GD49">
        <v>0.1</v>
      </c>
      <c r="GE49">
        <v>0.1</v>
      </c>
      <c r="GF49">
        <v>0</v>
      </c>
      <c r="GG49">
        <v>127</v>
      </c>
      <c r="GH49">
        <v>0</v>
      </c>
      <c r="GI49">
        <v>0.2</v>
      </c>
      <c r="GJ49">
        <v>0</v>
      </c>
      <c r="GK49">
        <v>127</v>
      </c>
      <c r="GL49">
        <v>0</v>
      </c>
      <c r="GM49">
        <v>0.2</v>
      </c>
      <c r="GN49">
        <v>0</v>
      </c>
      <c r="GO49">
        <v>127</v>
      </c>
      <c r="GP49">
        <v>0</v>
      </c>
      <c r="GQ49">
        <v>0.2</v>
      </c>
      <c r="GR49">
        <v>0</v>
      </c>
      <c r="GS49">
        <v>127</v>
      </c>
      <c r="GT49">
        <v>0</v>
      </c>
      <c r="GU49">
        <v>0.2</v>
      </c>
      <c r="GV49">
        <v>0</v>
      </c>
      <c r="GW49">
        <v>127</v>
      </c>
      <c r="GX49">
        <v>0</v>
      </c>
      <c r="GY49">
        <v>0.2</v>
      </c>
      <c r="GZ49">
        <v>358</v>
      </c>
      <c r="HA49">
        <v>132</v>
      </c>
      <c r="HB49">
        <v>1.7</v>
      </c>
      <c r="HC49">
        <v>0.6</v>
      </c>
      <c r="HD49">
        <v>402</v>
      </c>
      <c r="HE49">
        <v>231</v>
      </c>
      <c r="HF49">
        <v>1.9</v>
      </c>
      <c r="HG49">
        <v>1.1000000000000001</v>
      </c>
      <c r="HH49">
        <v>53</v>
      </c>
      <c r="HI49">
        <v>53</v>
      </c>
      <c r="HJ49">
        <v>0.3</v>
      </c>
      <c r="HK49">
        <v>0.2</v>
      </c>
      <c r="HL49">
        <v>108</v>
      </c>
      <c r="HM49">
        <v>84</v>
      </c>
      <c r="HN49">
        <v>0.5</v>
      </c>
      <c r="HO49">
        <v>0.4</v>
      </c>
      <c r="HP49">
        <v>131</v>
      </c>
      <c r="HQ49">
        <v>192</v>
      </c>
      <c r="HR49">
        <v>0.6</v>
      </c>
      <c r="HS49">
        <v>0.9</v>
      </c>
      <c r="HT49">
        <v>20</v>
      </c>
      <c r="HU49">
        <v>32</v>
      </c>
      <c r="HV49">
        <v>0.1</v>
      </c>
      <c r="HW49">
        <v>0.2</v>
      </c>
      <c r="HX49">
        <v>21156</v>
      </c>
      <c r="HY49">
        <v>25</v>
      </c>
      <c r="HZ49">
        <v>21156</v>
      </c>
      <c r="IA49" t="s">
        <v>233</v>
      </c>
      <c r="IB49">
        <v>20230</v>
      </c>
      <c r="IC49">
        <v>205</v>
      </c>
      <c r="ID49">
        <v>95.6</v>
      </c>
      <c r="IE49">
        <v>1</v>
      </c>
      <c r="IF49">
        <v>647</v>
      </c>
      <c r="IG49">
        <v>166</v>
      </c>
      <c r="IH49">
        <v>3.1</v>
      </c>
      <c r="II49">
        <v>0.8</v>
      </c>
      <c r="IJ49">
        <v>209</v>
      </c>
      <c r="IK49">
        <v>131</v>
      </c>
      <c r="IL49">
        <v>1</v>
      </c>
      <c r="IM49">
        <v>0.6</v>
      </c>
      <c r="IN49">
        <v>146</v>
      </c>
      <c r="IO49">
        <v>198</v>
      </c>
      <c r="IP49">
        <v>0.7</v>
      </c>
      <c r="IQ49">
        <v>0.9</v>
      </c>
      <c r="IR49">
        <v>0</v>
      </c>
      <c r="IS49">
        <v>127</v>
      </c>
      <c r="IT49">
        <v>0</v>
      </c>
      <c r="IU49">
        <v>0.2</v>
      </c>
      <c r="IV49">
        <v>405</v>
      </c>
    </row>
    <row r="50" spans="1:256">
      <c r="A50" s="1" t="s">
        <v>253</v>
      </c>
      <c r="B50">
        <v>2501352144</v>
      </c>
      <c r="C50" t="s">
        <v>254</v>
      </c>
      <c r="D50">
        <v>12196</v>
      </c>
      <c r="E50">
        <v>23</v>
      </c>
      <c r="F50">
        <v>12196</v>
      </c>
      <c r="G50" t="s">
        <v>233</v>
      </c>
      <c r="H50">
        <v>6168</v>
      </c>
      <c r="I50">
        <v>247</v>
      </c>
      <c r="J50">
        <v>50.6</v>
      </c>
      <c r="K50">
        <v>2</v>
      </c>
      <c r="L50">
        <v>6028</v>
      </c>
      <c r="M50">
        <v>247</v>
      </c>
      <c r="N50">
        <v>49.4</v>
      </c>
      <c r="O50">
        <v>2</v>
      </c>
      <c r="P50">
        <v>776</v>
      </c>
      <c r="Q50">
        <v>226</v>
      </c>
      <c r="R50">
        <v>6.4</v>
      </c>
      <c r="S50">
        <v>1.9</v>
      </c>
      <c r="T50">
        <v>680</v>
      </c>
      <c r="U50">
        <v>148</v>
      </c>
      <c r="V50">
        <v>5.6</v>
      </c>
      <c r="W50">
        <v>1.2</v>
      </c>
      <c r="X50">
        <v>571</v>
      </c>
      <c r="Y50">
        <v>139</v>
      </c>
      <c r="Z50">
        <v>4.7</v>
      </c>
      <c r="AA50">
        <v>1.1000000000000001</v>
      </c>
      <c r="AB50">
        <v>785</v>
      </c>
      <c r="AC50">
        <v>210</v>
      </c>
      <c r="AD50">
        <v>6.4</v>
      </c>
      <c r="AE50">
        <v>1.7</v>
      </c>
      <c r="AF50">
        <v>565</v>
      </c>
      <c r="AG50">
        <v>167</v>
      </c>
      <c r="AH50">
        <v>4.5999999999999996</v>
      </c>
      <c r="AI50">
        <v>1.4</v>
      </c>
      <c r="AJ50">
        <v>1323</v>
      </c>
      <c r="AK50">
        <v>226</v>
      </c>
      <c r="AL50">
        <v>10.8</v>
      </c>
      <c r="AM50">
        <v>1.9</v>
      </c>
      <c r="AN50">
        <v>1787</v>
      </c>
      <c r="AO50">
        <v>226</v>
      </c>
      <c r="AP50">
        <v>14.7</v>
      </c>
      <c r="AQ50">
        <v>1.8</v>
      </c>
      <c r="AR50">
        <v>2093</v>
      </c>
      <c r="AS50">
        <v>309</v>
      </c>
      <c r="AT50">
        <v>17.2</v>
      </c>
      <c r="AU50">
        <v>2.5</v>
      </c>
      <c r="AV50">
        <v>775</v>
      </c>
      <c r="AW50">
        <v>151</v>
      </c>
      <c r="AX50">
        <v>6.4</v>
      </c>
      <c r="AY50">
        <v>1.2</v>
      </c>
      <c r="AZ50">
        <v>825</v>
      </c>
      <c r="BA50">
        <v>171</v>
      </c>
      <c r="BB50">
        <v>6.8</v>
      </c>
      <c r="BC50">
        <v>1.4</v>
      </c>
      <c r="BD50">
        <v>761</v>
      </c>
      <c r="BE50">
        <v>139</v>
      </c>
      <c r="BF50">
        <v>6.2</v>
      </c>
      <c r="BG50">
        <v>1.1000000000000001</v>
      </c>
      <c r="BH50">
        <v>743</v>
      </c>
      <c r="BI50">
        <v>145</v>
      </c>
      <c r="BJ50">
        <v>6.1</v>
      </c>
      <c r="BK50">
        <v>1.2</v>
      </c>
      <c r="BL50">
        <v>512</v>
      </c>
      <c r="BM50">
        <v>194</v>
      </c>
      <c r="BN50">
        <v>4.2</v>
      </c>
      <c r="BO50">
        <v>1.6</v>
      </c>
      <c r="BP50">
        <v>43.1</v>
      </c>
      <c r="BQ50">
        <v>2</v>
      </c>
      <c r="BR50" t="s">
        <v>233</v>
      </c>
      <c r="BS50" t="s">
        <v>233</v>
      </c>
      <c r="BT50">
        <v>9633</v>
      </c>
      <c r="BU50">
        <v>192</v>
      </c>
      <c r="BV50">
        <v>79</v>
      </c>
      <c r="BW50">
        <v>1.6</v>
      </c>
      <c r="BX50">
        <v>9266</v>
      </c>
      <c r="BY50">
        <v>217</v>
      </c>
      <c r="BZ50">
        <v>76</v>
      </c>
      <c r="CA50">
        <v>1.8</v>
      </c>
      <c r="CB50">
        <v>2421</v>
      </c>
      <c r="CC50">
        <v>293</v>
      </c>
      <c r="CD50">
        <v>19.899999999999999</v>
      </c>
      <c r="CE50">
        <v>2.4</v>
      </c>
      <c r="CF50">
        <v>2016</v>
      </c>
      <c r="CG50">
        <v>250</v>
      </c>
      <c r="CH50">
        <v>16.5</v>
      </c>
      <c r="CI50">
        <v>2</v>
      </c>
      <c r="CJ50">
        <v>9633</v>
      </c>
      <c r="CK50">
        <v>192</v>
      </c>
      <c r="CL50">
        <v>9633</v>
      </c>
      <c r="CM50" t="s">
        <v>233</v>
      </c>
      <c r="CN50">
        <v>4638</v>
      </c>
      <c r="CO50">
        <v>192</v>
      </c>
      <c r="CP50">
        <v>48.1</v>
      </c>
      <c r="CQ50">
        <v>1.9</v>
      </c>
      <c r="CR50">
        <v>4995</v>
      </c>
      <c r="CS50">
        <v>220</v>
      </c>
      <c r="CT50">
        <v>51.9</v>
      </c>
      <c r="CU50">
        <v>1.9</v>
      </c>
      <c r="CV50">
        <v>2016</v>
      </c>
      <c r="CW50">
        <v>250</v>
      </c>
      <c r="CX50">
        <v>2016</v>
      </c>
      <c r="CY50" t="s">
        <v>233</v>
      </c>
      <c r="CZ50">
        <v>785</v>
      </c>
      <c r="DA50">
        <v>125</v>
      </c>
      <c r="DB50">
        <v>38.9</v>
      </c>
      <c r="DC50">
        <v>5.0999999999999996</v>
      </c>
      <c r="DD50">
        <v>1231</v>
      </c>
      <c r="DE50">
        <v>201</v>
      </c>
      <c r="DF50">
        <v>61.1</v>
      </c>
      <c r="DG50">
        <v>5.0999999999999996</v>
      </c>
      <c r="DH50">
        <v>12196</v>
      </c>
      <c r="DI50">
        <v>23</v>
      </c>
      <c r="DJ50">
        <v>12196</v>
      </c>
      <c r="DK50" t="s">
        <v>233</v>
      </c>
      <c r="DL50">
        <v>11929</v>
      </c>
      <c r="DM50">
        <v>178</v>
      </c>
      <c r="DN50">
        <v>97.8</v>
      </c>
      <c r="DO50">
        <v>1.4</v>
      </c>
      <c r="DP50">
        <v>267</v>
      </c>
      <c r="DQ50">
        <v>175</v>
      </c>
      <c r="DR50">
        <v>2.2000000000000002</v>
      </c>
      <c r="DS50">
        <v>1.4</v>
      </c>
      <c r="DT50">
        <v>11929</v>
      </c>
      <c r="DU50">
        <v>178</v>
      </c>
      <c r="DV50">
        <v>97.8</v>
      </c>
      <c r="DW50">
        <v>1.4</v>
      </c>
      <c r="DX50">
        <v>11792</v>
      </c>
      <c r="DY50">
        <v>179</v>
      </c>
      <c r="DZ50">
        <v>96.7</v>
      </c>
      <c r="EA50">
        <v>1.4</v>
      </c>
      <c r="EB50">
        <v>58</v>
      </c>
      <c r="EC50">
        <v>53</v>
      </c>
      <c r="ED50">
        <v>0.5</v>
      </c>
      <c r="EE50">
        <v>0.4</v>
      </c>
      <c r="EF50">
        <v>0</v>
      </c>
      <c r="EG50">
        <v>127</v>
      </c>
      <c r="EH50">
        <v>0</v>
      </c>
      <c r="EI50">
        <v>0.3</v>
      </c>
      <c r="EJ50">
        <v>0</v>
      </c>
      <c r="EK50">
        <v>127</v>
      </c>
      <c r="EL50">
        <v>0</v>
      </c>
      <c r="EM50">
        <v>0.3</v>
      </c>
      <c r="EN50">
        <v>0</v>
      </c>
      <c r="EO50">
        <v>127</v>
      </c>
      <c r="EP50">
        <v>0</v>
      </c>
      <c r="EQ50">
        <v>0.3</v>
      </c>
      <c r="ER50">
        <v>0</v>
      </c>
      <c r="ES50">
        <v>127</v>
      </c>
      <c r="ET50">
        <v>0</v>
      </c>
      <c r="EU50">
        <v>0.3</v>
      </c>
      <c r="EV50">
        <v>0</v>
      </c>
      <c r="EW50">
        <v>127</v>
      </c>
      <c r="EX50">
        <v>0</v>
      </c>
      <c r="EY50">
        <v>0.3</v>
      </c>
      <c r="EZ50">
        <v>79</v>
      </c>
      <c r="FA50">
        <v>64</v>
      </c>
      <c r="FB50">
        <v>0.6</v>
      </c>
      <c r="FC50">
        <v>0.5</v>
      </c>
      <c r="FD50">
        <v>60</v>
      </c>
      <c r="FE50">
        <v>60</v>
      </c>
      <c r="FF50">
        <v>0.5</v>
      </c>
      <c r="FG50">
        <v>0.5</v>
      </c>
      <c r="FH50">
        <v>10</v>
      </c>
      <c r="FI50">
        <v>15</v>
      </c>
      <c r="FJ50">
        <v>0.1</v>
      </c>
      <c r="FK50">
        <v>0.1</v>
      </c>
      <c r="FL50">
        <v>9</v>
      </c>
      <c r="FM50">
        <v>15</v>
      </c>
      <c r="FN50">
        <v>0.1</v>
      </c>
      <c r="FO50">
        <v>0.1</v>
      </c>
      <c r="FP50">
        <v>0</v>
      </c>
      <c r="FQ50">
        <v>127</v>
      </c>
      <c r="FR50">
        <v>0</v>
      </c>
      <c r="FS50">
        <v>0.3</v>
      </c>
      <c r="FT50">
        <v>0</v>
      </c>
      <c r="FU50">
        <v>127</v>
      </c>
      <c r="FV50">
        <v>0</v>
      </c>
      <c r="FW50">
        <v>0.3</v>
      </c>
      <c r="FX50">
        <v>0</v>
      </c>
      <c r="FY50">
        <v>127</v>
      </c>
      <c r="FZ50">
        <v>0</v>
      </c>
      <c r="GA50">
        <v>0.3</v>
      </c>
      <c r="GB50">
        <v>0</v>
      </c>
      <c r="GC50">
        <v>127</v>
      </c>
      <c r="GD50">
        <v>0</v>
      </c>
      <c r="GE50">
        <v>0.3</v>
      </c>
      <c r="GF50">
        <v>0</v>
      </c>
      <c r="GG50">
        <v>127</v>
      </c>
      <c r="GH50">
        <v>0</v>
      </c>
      <c r="GI50">
        <v>0.3</v>
      </c>
      <c r="GJ50">
        <v>0</v>
      </c>
      <c r="GK50">
        <v>127</v>
      </c>
      <c r="GL50">
        <v>0</v>
      </c>
      <c r="GM50">
        <v>0.3</v>
      </c>
      <c r="GN50">
        <v>0</v>
      </c>
      <c r="GO50">
        <v>127</v>
      </c>
      <c r="GP50">
        <v>0</v>
      </c>
      <c r="GQ50">
        <v>0.3</v>
      </c>
      <c r="GR50">
        <v>0</v>
      </c>
      <c r="GS50">
        <v>127</v>
      </c>
      <c r="GT50">
        <v>0</v>
      </c>
      <c r="GU50">
        <v>0.3</v>
      </c>
      <c r="GV50">
        <v>0</v>
      </c>
      <c r="GW50">
        <v>127</v>
      </c>
      <c r="GX50">
        <v>0</v>
      </c>
      <c r="GY50">
        <v>0.3</v>
      </c>
      <c r="GZ50">
        <v>0</v>
      </c>
      <c r="HA50">
        <v>127</v>
      </c>
      <c r="HB50">
        <v>0</v>
      </c>
      <c r="HC50">
        <v>0.3</v>
      </c>
      <c r="HD50">
        <v>267</v>
      </c>
      <c r="HE50">
        <v>175</v>
      </c>
      <c r="HF50">
        <v>2.2000000000000002</v>
      </c>
      <c r="HG50">
        <v>1.4</v>
      </c>
      <c r="HH50">
        <v>142</v>
      </c>
      <c r="HI50">
        <v>141</v>
      </c>
      <c r="HJ50">
        <v>1.2</v>
      </c>
      <c r="HK50">
        <v>1.2</v>
      </c>
      <c r="HL50">
        <v>125</v>
      </c>
      <c r="HM50">
        <v>106</v>
      </c>
      <c r="HN50">
        <v>1</v>
      </c>
      <c r="HO50">
        <v>0.9</v>
      </c>
      <c r="HP50">
        <v>0</v>
      </c>
      <c r="HQ50">
        <v>127</v>
      </c>
      <c r="HR50">
        <v>0</v>
      </c>
      <c r="HS50">
        <v>0.3</v>
      </c>
      <c r="HT50">
        <v>0</v>
      </c>
      <c r="HU50">
        <v>127</v>
      </c>
      <c r="HV50">
        <v>0</v>
      </c>
      <c r="HW50">
        <v>0.3</v>
      </c>
      <c r="HX50">
        <v>12196</v>
      </c>
      <c r="HY50">
        <v>23</v>
      </c>
      <c r="HZ50">
        <v>12196</v>
      </c>
      <c r="IA50" t="s">
        <v>233</v>
      </c>
      <c r="IB50">
        <v>12059</v>
      </c>
      <c r="IC50">
        <v>87</v>
      </c>
      <c r="ID50">
        <v>98.9</v>
      </c>
      <c r="IE50">
        <v>0.7</v>
      </c>
      <c r="IF50">
        <v>200</v>
      </c>
      <c r="IG50">
        <v>155</v>
      </c>
      <c r="IH50">
        <v>1.6</v>
      </c>
      <c r="II50">
        <v>1.3</v>
      </c>
      <c r="IJ50">
        <v>125</v>
      </c>
      <c r="IK50">
        <v>106</v>
      </c>
      <c r="IL50">
        <v>1</v>
      </c>
      <c r="IM50">
        <v>0.9</v>
      </c>
      <c r="IN50">
        <v>79</v>
      </c>
      <c r="IO50">
        <v>64</v>
      </c>
      <c r="IP50">
        <v>0.6</v>
      </c>
      <c r="IQ50">
        <v>0.5</v>
      </c>
      <c r="IR50">
        <v>0</v>
      </c>
      <c r="IS50">
        <v>127</v>
      </c>
      <c r="IT50">
        <v>0</v>
      </c>
      <c r="IU50">
        <v>0.3</v>
      </c>
      <c r="IV50">
        <v>0</v>
      </c>
    </row>
    <row r="51" spans="1:256">
      <c r="A51" s="1" t="s">
        <v>244</v>
      </c>
      <c r="B51">
        <v>2501367000</v>
      </c>
      <c r="C51" t="s">
        <v>245</v>
      </c>
      <c r="D51">
        <v>152906</v>
      </c>
      <c r="E51">
        <v>73</v>
      </c>
      <c r="F51">
        <v>152906</v>
      </c>
      <c r="G51" t="s">
        <v>233</v>
      </c>
      <c r="H51">
        <v>72600</v>
      </c>
      <c r="I51">
        <v>767</v>
      </c>
      <c r="J51">
        <v>47.5</v>
      </c>
      <c r="K51">
        <v>0.5</v>
      </c>
      <c r="L51">
        <v>80306</v>
      </c>
      <c r="M51">
        <v>772</v>
      </c>
      <c r="N51">
        <v>52.5</v>
      </c>
      <c r="O51">
        <v>0.5</v>
      </c>
      <c r="P51">
        <v>11635</v>
      </c>
      <c r="Q51">
        <v>484</v>
      </c>
      <c r="R51">
        <v>7.6</v>
      </c>
      <c r="S51">
        <v>0.3</v>
      </c>
      <c r="T51">
        <v>10732</v>
      </c>
      <c r="U51">
        <v>592</v>
      </c>
      <c r="V51">
        <v>7</v>
      </c>
      <c r="W51">
        <v>0.4</v>
      </c>
      <c r="X51">
        <v>11408</v>
      </c>
      <c r="Y51">
        <v>575</v>
      </c>
      <c r="Z51">
        <v>7.5</v>
      </c>
      <c r="AA51">
        <v>0.4</v>
      </c>
      <c r="AB51">
        <v>15051</v>
      </c>
      <c r="AC51">
        <v>695</v>
      </c>
      <c r="AD51">
        <v>9.8000000000000007</v>
      </c>
      <c r="AE51">
        <v>0.5</v>
      </c>
      <c r="AF51">
        <v>12967</v>
      </c>
      <c r="AG51">
        <v>690</v>
      </c>
      <c r="AH51">
        <v>8.5</v>
      </c>
      <c r="AI51">
        <v>0.5</v>
      </c>
      <c r="AJ51">
        <v>20071</v>
      </c>
      <c r="AK51">
        <v>696</v>
      </c>
      <c r="AL51">
        <v>13.1</v>
      </c>
      <c r="AM51">
        <v>0.5</v>
      </c>
      <c r="AN51">
        <v>19309</v>
      </c>
      <c r="AO51">
        <v>635</v>
      </c>
      <c r="AP51">
        <v>12.6</v>
      </c>
      <c r="AQ51">
        <v>0.4</v>
      </c>
      <c r="AR51">
        <v>19444</v>
      </c>
      <c r="AS51">
        <v>674</v>
      </c>
      <c r="AT51">
        <v>12.7</v>
      </c>
      <c r="AU51">
        <v>0.4</v>
      </c>
      <c r="AV51">
        <v>9183</v>
      </c>
      <c r="AW51">
        <v>486</v>
      </c>
      <c r="AX51">
        <v>6</v>
      </c>
      <c r="AY51">
        <v>0.3</v>
      </c>
      <c r="AZ51">
        <v>6330</v>
      </c>
      <c r="BA51">
        <v>474</v>
      </c>
      <c r="BB51">
        <v>4.0999999999999996</v>
      </c>
      <c r="BC51">
        <v>0.3</v>
      </c>
      <c r="BD51">
        <v>8434</v>
      </c>
      <c r="BE51">
        <v>395</v>
      </c>
      <c r="BF51">
        <v>5.5</v>
      </c>
      <c r="BG51">
        <v>0.3</v>
      </c>
      <c r="BH51">
        <v>6229</v>
      </c>
      <c r="BI51">
        <v>380</v>
      </c>
      <c r="BJ51">
        <v>4.0999999999999996</v>
      </c>
      <c r="BK51">
        <v>0.2</v>
      </c>
      <c r="BL51">
        <v>2113</v>
      </c>
      <c r="BM51">
        <v>269</v>
      </c>
      <c r="BN51">
        <v>1.4</v>
      </c>
      <c r="BO51">
        <v>0.2</v>
      </c>
      <c r="BP51">
        <v>32</v>
      </c>
      <c r="BQ51">
        <v>0.5</v>
      </c>
      <c r="BR51" t="s">
        <v>233</v>
      </c>
      <c r="BS51" t="s">
        <v>233</v>
      </c>
      <c r="BT51">
        <v>111565</v>
      </c>
      <c r="BU51">
        <v>822</v>
      </c>
      <c r="BV51">
        <v>73</v>
      </c>
      <c r="BW51">
        <v>0.5</v>
      </c>
      <c r="BX51">
        <v>100890</v>
      </c>
      <c r="BY51">
        <v>1005</v>
      </c>
      <c r="BZ51">
        <v>66</v>
      </c>
      <c r="CA51">
        <v>0.7</v>
      </c>
      <c r="CB51">
        <v>20468</v>
      </c>
      <c r="CC51">
        <v>691</v>
      </c>
      <c r="CD51">
        <v>13.4</v>
      </c>
      <c r="CE51">
        <v>0.5</v>
      </c>
      <c r="CF51">
        <v>16776</v>
      </c>
      <c r="CG51">
        <v>461</v>
      </c>
      <c r="CH51">
        <v>11</v>
      </c>
      <c r="CI51">
        <v>0.3</v>
      </c>
      <c r="CJ51">
        <v>111565</v>
      </c>
      <c r="CK51">
        <v>822</v>
      </c>
      <c r="CL51">
        <v>111565</v>
      </c>
      <c r="CM51" t="s">
        <v>233</v>
      </c>
      <c r="CN51">
        <v>51399</v>
      </c>
      <c r="CO51">
        <v>756</v>
      </c>
      <c r="CP51">
        <v>46.1</v>
      </c>
      <c r="CQ51">
        <v>0.5</v>
      </c>
      <c r="CR51">
        <v>60166</v>
      </c>
      <c r="CS51">
        <v>700</v>
      </c>
      <c r="CT51">
        <v>53.9</v>
      </c>
      <c r="CU51">
        <v>0.5</v>
      </c>
      <c r="CV51">
        <v>16776</v>
      </c>
      <c r="CW51">
        <v>461</v>
      </c>
      <c r="CX51">
        <v>16776</v>
      </c>
      <c r="CY51" t="s">
        <v>233</v>
      </c>
      <c r="CZ51">
        <v>6664</v>
      </c>
      <c r="DA51">
        <v>275</v>
      </c>
      <c r="DB51">
        <v>39.700000000000003</v>
      </c>
      <c r="DC51">
        <v>1.4</v>
      </c>
      <c r="DD51">
        <v>10112</v>
      </c>
      <c r="DE51">
        <v>396</v>
      </c>
      <c r="DF51">
        <v>60.3</v>
      </c>
      <c r="DG51">
        <v>1.4</v>
      </c>
      <c r="DH51">
        <v>152906</v>
      </c>
      <c r="DI51">
        <v>73</v>
      </c>
      <c r="DJ51">
        <v>152906</v>
      </c>
      <c r="DK51" t="s">
        <v>233</v>
      </c>
      <c r="DL51">
        <v>147258</v>
      </c>
      <c r="DM51">
        <v>779</v>
      </c>
      <c r="DN51">
        <v>96.3</v>
      </c>
      <c r="DO51">
        <v>0.5</v>
      </c>
      <c r="DP51">
        <v>5648</v>
      </c>
      <c r="DQ51">
        <v>784</v>
      </c>
      <c r="DR51">
        <v>3.7</v>
      </c>
      <c r="DS51">
        <v>0.5</v>
      </c>
      <c r="DT51">
        <v>147258</v>
      </c>
      <c r="DU51">
        <v>779</v>
      </c>
      <c r="DV51">
        <v>96.3</v>
      </c>
      <c r="DW51">
        <v>0.5</v>
      </c>
      <c r="DX51">
        <v>78539</v>
      </c>
      <c r="DY51">
        <v>2126</v>
      </c>
      <c r="DZ51">
        <v>51.4</v>
      </c>
      <c r="EA51">
        <v>1.4</v>
      </c>
      <c r="EB51">
        <v>33330</v>
      </c>
      <c r="EC51">
        <v>1177</v>
      </c>
      <c r="ED51">
        <v>21.8</v>
      </c>
      <c r="EE51">
        <v>0.8</v>
      </c>
      <c r="EF51">
        <v>364</v>
      </c>
      <c r="EG51">
        <v>254</v>
      </c>
      <c r="EH51">
        <v>0.2</v>
      </c>
      <c r="EI51">
        <v>0.2</v>
      </c>
      <c r="EJ51">
        <v>36</v>
      </c>
      <c r="EK51">
        <v>52</v>
      </c>
      <c r="EL51">
        <v>0</v>
      </c>
      <c r="EM51">
        <v>0.1</v>
      </c>
      <c r="EN51">
        <v>0</v>
      </c>
      <c r="EO51">
        <v>127</v>
      </c>
      <c r="EP51">
        <v>0</v>
      </c>
      <c r="EQ51">
        <v>0.1</v>
      </c>
      <c r="ER51">
        <v>0</v>
      </c>
      <c r="ES51">
        <v>127</v>
      </c>
      <c r="ET51">
        <v>0</v>
      </c>
      <c r="EU51">
        <v>0.1</v>
      </c>
      <c r="EV51">
        <v>0</v>
      </c>
      <c r="EW51">
        <v>127</v>
      </c>
      <c r="EX51">
        <v>0</v>
      </c>
      <c r="EY51">
        <v>0.1</v>
      </c>
      <c r="EZ51">
        <v>3769</v>
      </c>
      <c r="FA51">
        <v>537</v>
      </c>
      <c r="FB51">
        <v>2.5</v>
      </c>
      <c r="FC51">
        <v>0.4</v>
      </c>
      <c r="FD51">
        <v>117</v>
      </c>
      <c r="FE51">
        <v>107</v>
      </c>
      <c r="FF51">
        <v>0.1</v>
      </c>
      <c r="FG51">
        <v>0.1</v>
      </c>
      <c r="FH51">
        <v>408</v>
      </c>
      <c r="FI51">
        <v>272</v>
      </c>
      <c r="FJ51">
        <v>0.3</v>
      </c>
      <c r="FK51">
        <v>0.2</v>
      </c>
      <c r="FL51">
        <v>149</v>
      </c>
      <c r="FM51">
        <v>86</v>
      </c>
      <c r="FN51">
        <v>0.1</v>
      </c>
      <c r="FO51">
        <v>0.1</v>
      </c>
      <c r="FP51">
        <v>17</v>
      </c>
      <c r="FQ51">
        <v>27</v>
      </c>
      <c r="FR51">
        <v>0</v>
      </c>
      <c r="FS51">
        <v>0.1</v>
      </c>
      <c r="FT51">
        <v>158</v>
      </c>
      <c r="FU51">
        <v>123</v>
      </c>
      <c r="FV51">
        <v>0.1</v>
      </c>
      <c r="FW51">
        <v>0.1</v>
      </c>
      <c r="FX51">
        <v>2109</v>
      </c>
      <c r="FY51">
        <v>500</v>
      </c>
      <c r="FZ51">
        <v>1.4</v>
      </c>
      <c r="GA51">
        <v>0.3</v>
      </c>
      <c r="GB51">
        <v>811</v>
      </c>
      <c r="GC51">
        <v>332</v>
      </c>
      <c r="GD51">
        <v>0.5</v>
      </c>
      <c r="GE51">
        <v>0.2</v>
      </c>
      <c r="GF51">
        <v>21</v>
      </c>
      <c r="GG51">
        <v>34</v>
      </c>
      <c r="GH51">
        <v>0</v>
      </c>
      <c r="GI51">
        <v>0.1</v>
      </c>
      <c r="GJ51">
        <v>0</v>
      </c>
      <c r="GK51">
        <v>127</v>
      </c>
      <c r="GL51">
        <v>0</v>
      </c>
      <c r="GM51">
        <v>0.1</v>
      </c>
      <c r="GN51">
        <v>0</v>
      </c>
      <c r="GO51">
        <v>127</v>
      </c>
      <c r="GP51">
        <v>0</v>
      </c>
      <c r="GQ51">
        <v>0.1</v>
      </c>
      <c r="GR51">
        <v>0</v>
      </c>
      <c r="GS51">
        <v>127</v>
      </c>
      <c r="GT51">
        <v>0</v>
      </c>
      <c r="GU51">
        <v>0.1</v>
      </c>
      <c r="GV51">
        <v>21</v>
      </c>
      <c r="GW51">
        <v>34</v>
      </c>
      <c r="GX51">
        <v>0</v>
      </c>
      <c r="GY51">
        <v>0.1</v>
      </c>
      <c r="GZ51">
        <v>31235</v>
      </c>
      <c r="HA51">
        <v>1712</v>
      </c>
      <c r="HB51">
        <v>20.399999999999999</v>
      </c>
      <c r="HC51">
        <v>1.1000000000000001</v>
      </c>
      <c r="HD51">
        <v>5648</v>
      </c>
      <c r="HE51">
        <v>784</v>
      </c>
      <c r="HF51">
        <v>3.7</v>
      </c>
      <c r="HG51">
        <v>0.5</v>
      </c>
      <c r="HH51">
        <v>2410</v>
      </c>
      <c r="HI51">
        <v>637</v>
      </c>
      <c r="HJ51">
        <v>1.6</v>
      </c>
      <c r="HK51">
        <v>0.4</v>
      </c>
      <c r="HL51">
        <v>396</v>
      </c>
      <c r="HM51">
        <v>208</v>
      </c>
      <c r="HN51">
        <v>0.3</v>
      </c>
      <c r="HO51">
        <v>0.1</v>
      </c>
      <c r="HP51">
        <v>412</v>
      </c>
      <c r="HQ51">
        <v>214</v>
      </c>
      <c r="HR51">
        <v>0.3</v>
      </c>
      <c r="HS51">
        <v>0.1</v>
      </c>
      <c r="HT51">
        <v>223</v>
      </c>
      <c r="HU51">
        <v>114</v>
      </c>
      <c r="HV51">
        <v>0.1</v>
      </c>
      <c r="HW51">
        <v>0.1</v>
      </c>
      <c r="HX51">
        <v>152906</v>
      </c>
      <c r="HY51">
        <v>73</v>
      </c>
      <c r="HZ51">
        <v>152906</v>
      </c>
      <c r="IA51" t="s">
        <v>233</v>
      </c>
      <c r="IB51">
        <v>82825</v>
      </c>
      <c r="IC51">
        <v>2324</v>
      </c>
      <c r="ID51">
        <v>54.2</v>
      </c>
      <c r="IE51">
        <v>1.5</v>
      </c>
      <c r="IF51">
        <v>37308</v>
      </c>
      <c r="IG51">
        <v>1078</v>
      </c>
      <c r="IH51">
        <v>24.4</v>
      </c>
      <c r="II51">
        <v>0.7</v>
      </c>
      <c r="IJ51">
        <v>1182</v>
      </c>
      <c r="IK51">
        <v>340</v>
      </c>
      <c r="IL51">
        <v>0.8</v>
      </c>
      <c r="IM51">
        <v>0.2</v>
      </c>
      <c r="IN51">
        <v>4387</v>
      </c>
      <c r="IO51">
        <v>545</v>
      </c>
      <c r="IP51">
        <v>2.9</v>
      </c>
      <c r="IQ51">
        <v>0.4</v>
      </c>
      <c r="IR51">
        <v>144</v>
      </c>
      <c r="IS51">
        <v>100</v>
      </c>
      <c r="IT51">
        <v>0.1</v>
      </c>
      <c r="IU51">
        <v>0.1</v>
      </c>
      <c r="IV51">
        <v>33086</v>
      </c>
    </row>
    <row r="53" spans="1:256" ht="15">
      <c r="A53" s="45"/>
      <c r="B53" s="45"/>
      <c r="C53" s="45"/>
      <c r="D53" s="45"/>
      <c r="E53" s="45"/>
      <c r="F53" s="45" t="s">
        <v>135</v>
      </c>
      <c r="G53" s="45" t="s">
        <v>135</v>
      </c>
      <c r="H53" s="45" t="s">
        <v>136</v>
      </c>
      <c r="I53" s="45" t="s">
        <v>136</v>
      </c>
      <c r="J53" s="45" t="s">
        <v>137</v>
      </c>
      <c r="K53" s="45" t="s">
        <v>137</v>
      </c>
      <c r="L53" s="45" t="s">
        <v>138</v>
      </c>
      <c r="M53" s="45" t="s">
        <v>138</v>
      </c>
      <c r="N53" s="45" t="s">
        <v>139</v>
      </c>
      <c r="O53" s="45" t="s">
        <v>139</v>
      </c>
      <c r="P53" s="45" t="s">
        <v>140</v>
      </c>
      <c r="Q53" s="45" t="s">
        <v>140</v>
      </c>
      <c r="R53" s="45" t="s">
        <v>142</v>
      </c>
      <c r="S53" s="45" t="s">
        <v>142</v>
      </c>
      <c r="T53" s="45" t="s">
        <v>143</v>
      </c>
      <c r="U53" s="45" t="s">
        <v>143</v>
      </c>
      <c r="V53" s="45" t="s">
        <v>144</v>
      </c>
      <c r="W53" s="45" t="s">
        <v>144</v>
      </c>
      <c r="X53" s="45" t="s">
        <v>145</v>
      </c>
      <c r="Y53" s="45" t="s">
        <v>145</v>
      </c>
      <c r="Z53" s="45" t="s">
        <v>146</v>
      </c>
      <c r="AA53" s="45" t="s">
        <v>146</v>
      </c>
      <c r="AB53" s="45" t="s">
        <v>147</v>
      </c>
      <c r="AC53" s="45" t="s">
        <v>147</v>
      </c>
      <c r="AD53" s="45" t="s">
        <v>148</v>
      </c>
      <c r="AE53" s="45" t="s">
        <v>148</v>
      </c>
      <c r="AF53" s="45" t="s">
        <v>149</v>
      </c>
      <c r="AG53" s="45" t="s">
        <v>149</v>
      </c>
      <c r="AH53" s="45" t="s">
        <v>150</v>
      </c>
      <c r="AI53" s="45" t="s">
        <v>150</v>
      </c>
      <c r="AJ53" s="45" t="s">
        <v>151</v>
      </c>
      <c r="AK53" s="45" t="s">
        <v>151</v>
      </c>
      <c r="AL53" s="45" t="s">
        <v>152</v>
      </c>
      <c r="AM53" s="45" t="s">
        <v>152</v>
      </c>
      <c r="AN53" s="45" t="s">
        <v>153</v>
      </c>
      <c r="AO53" s="45" t="s">
        <v>153</v>
      </c>
      <c r="AP53" s="45" t="s">
        <v>154</v>
      </c>
      <c r="AQ53" s="45" t="s">
        <v>154</v>
      </c>
      <c r="AR53" s="45" t="s">
        <v>155</v>
      </c>
      <c r="AS53" s="45" t="s">
        <v>155</v>
      </c>
      <c r="AT53" s="45" t="s">
        <v>156</v>
      </c>
      <c r="AU53" s="45" t="s">
        <v>156</v>
      </c>
      <c r="AV53" s="45" t="s">
        <v>157</v>
      </c>
      <c r="AW53" s="45" t="s">
        <v>157</v>
      </c>
      <c r="AX53" s="45" t="s">
        <v>158</v>
      </c>
      <c r="AY53" s="45" t="s">
        <v>158</v>
      </c>
      <c r="AZ53" s="45" t="s">
        <v>159</v>
      </c>
      <c r="BA53" s="45" t="s">
        <v>159</v>
      </c>
      <c r="BB53" s="45" t="s">
        <v>160</v>
      </c>
      <c r="BC53" s="45" t="s">
        <v>160</v>
      </c>
      <c r="BD53" s="45" t="s">
        <v>161</v>
      </c>
      <c r="BE53" s="45" t="s">
        <v>161</v>
      </c>
      <c r="BF53" s="45" t="s">
        <v>163</v>
      </c>
      <c r="BG53" s="45" t="s">
        <v>163</v>
      </c>
      <c r="BH53" s="45" t="s">
        <v>164</v>
      </c>
      <c r="BI53" s="45" t="s">
        <v>164</v>
      </c>
      <c r="BJ53" s="45" t="s">
        <v>166</v>
      </c>
      <c r="BK53" s="45" t="s">
        <v>166</v>
      </c>
      <c r="BL53" s="45" t="s">
        <v>342</v>
      </c>
      <c r="BM53" s="45" t="s">
        <v>342</v>
      </c>
      <c r="BN53" s="45" t="s">
        <v>167</v>
      </c>
      <c r="BO53" s="45" t="s">
        <v>167</v>
      </c>
      <c r="BP53" s="45" t="s">
        <v>168</v>
      </c>
      <c r="BQ53" s="45" t="s">
        <v>168</v>
      </c>
      <c r="BR53" s="45" t="s">
        <v>169</v>
      </c>
      <c r="BS53" s="45" t="s">
        <v>169</v>
      </c>
      <c r="BT53" s="45" t="s">
        <v>170</v>
      </c>
      <c r="BU53" s="45" t="s">
        <v>170</v>
      </c>
      <c r="BV53" s="45" t="s">
        <v>171</v>
      </c>
      <c r="BW53" s="45" t="s">
        <v>171</v>
      </c>
      <c r="BX53" s="45" t="s">
        <v>172</v>
      </c>
      <c r="BY53" s="45" t="s">
        <v>172</v>
      </c>
      <c r="BZ53" s="45" t="s">
        <v>173</v>
      </c>
      <c r="CA53" s="45" t="s">
        <v>173</v>
      </c>
      <c r="CB53" s="45" t="s">
        <v>175</v>
      </c>
      <c r="CC53" s="45" t="s">
        <v>175</v>
      </c>
      <c r="CD53" s="45" t="s">
        <v>176</v>
      </c>
      <c r="CE53" s="45" t="s">
        <v>176</v>
      </c>
      <c r="CF53" s="45" t="s">
        <v>259</v>
      </c>
      <c r="CG53" s="45" t="s">
        <v>259</v>
      </c>
      <c r="CH53" s="45" t="s">
        <v>260</v>
      </c>
      <c r="CI53" s="45" t="s">
        <v>260</v>
      </c>
      <c r="CJ53" s="45" t="s">
        <v>261</v>
      </c>
      <c r="CK53" s="45" t="s">
        <v>261</v>
      </c>
      <c r="CL53" s="45" t="s">
        <v>262</v>
      </c>
      <c r="CM53" s="45" t="s">
        <v>262</v>
      </c>
      <c r="CN53" s="45" t="s">
        <v>263</v>
      </c>
      <c r="CO53" s="45" t="s">
        <v>263</v>
      </c>
      <c r="CP53" s="45" t="s">
        <v>264</v>
      </c>
      <c r="CQ53" s="45" t="s">
        <v>264</v>
      </c>
      <c r="CR53" s="45" t="s">
        <v>266</v>
      </c>
      <c r="CS53" s="45" t="s">
        <v>266</v>
      </c>
      <c r="CT53" s="45" t="s">
        <v>267</v>
      </c>
      <c r="CU53" s="45" t="s">
        <v>267</v>
      </c>
      <c r="CV53" s="45" t="s">
        <v>268</v>
      </c>
      <c r="CW53" s="45" t="s">
        <v>268</v>
      </c>
      <c r="CX53" s="45" t="s">
        <v>269</v>
      </c>
      <c r="CY53" s="45" t="s">
        <v>269</v>
      </c>
      <c r="CZ53" s="45" t="s">
        <v>270</v>
      </c>
      <c r="DA53" s="45" t="s">
        <v>270</v>
      </c>
      <c r="DB53" s="45" t="s">
        <v>271</v>
      </c>
      <c r="DC53" s="45" t="s">
        <v>271</v>
      </c>
      <c r="DD53" s="45" t="s">
        <v>272</v>
      </c>
      <c r="DE53" s="45" t="s">
        <v>272</v>
      </c>
      <c r="DF53" s="45" t="s">
        <v>273</v>
      </c>
      <c r="DG53" s="45" t="s">
        <v>273</v>
      </c>
      <c r="DH53" s="45" t="s">
        <v>274</v>
      </c>
      <c r="DI53" s="45" t="s">
        <v>274</v>
      </c>
      <c r="DJ53" s="45" t="s">
        <v>275</v>
      </c>
      <c r="DK53" s="45" t="s">
        <v>275</v>
      </c>
      <c r="DL53" s="45" t="s">
        <v>277</v>
      </c>
      <c r="DM53" s="45" t="s">
        <v>277</v>
      </c>
      <c r="DN53" s="45" t="s">
        <v>278</v>
      </c>
      <c r="DO53" s="45" t="s">
        <v>278</v>
      </c>
      <c r="DP53" s="45" t="s">
        <v>279</v>
      </c>
      <c r="DQ53" s="45" t="s">
        <v>279</v>
      </c>
      <c r="DR53" s="45" t="s">
        <v>280</v>
      </c>
      <c r="DS53" s="45" t="s">
        <v>280</v>
      </c>
      <c r="DT53" s="45" t="s">
        <v>343</v>
      </c>
      <c r="DU53" s="45" t="s">
        <v>343</v>
      </c>
      <c r="DV53" s="45" t="s">
        <v>344</v>
      </c>
      <c r="DW53" s="45" t="s">
        <v>344</v>
      </c>
      <c r="DX53" s="45" t="s">
        <v>281</v>
      </c>
      <c r="DY53" s="45" t="s">
        <v>281</v>
      </c>
      <c r="DZ53" s="45" t="s">
        <v>283</v>
      </c>
      <c r="EA53" s="45" t="s">
        <v>283</v>
      </c>
      <c r="EB53" s="45" t="s">
        <v>284</v>
      </c>
      <c r="EC53" s="45" t="s">
        <v>284</v>
      </c>
      <c r="ED53" s="45" t="s">
        <v>285</v>
      </c>
      <c r="EE53" s="45" t="s">
        <v>285</v>
      </c>
      <c r="EF53" s="45" t="s">
        <v>286</v>
      </c>
      <c r="EG53" s="45" t="s">
        <v>286</v>
      </c>
      <c r="EH53" s="45" t="s">
        <v>287</v>
      </c>
      <c r="EI53" s="45" t="s">
        <v>287</v>
      </c>
      <c r="EJ53" s="45" t="s">
        <v>345</v>
      </c>
      <c r="EK53" s="45" t="s">
        <v>345</v>
      </c>
      <c r="EL53" s="45" t="s">
        <v>346</v>
      </c>
      <c r="EM53" s="45" t="s">
        <v>346</v>
      </c>
      <c r="EN53" s="45" t="s">
        <v>347</v>
      </c>
      <c r="EO53" s="45" t="s">
        <v>347</v>
      </c>
      <c r="EP53" s="45" t="s">
        <v>348</v>
      </c>
      <c r="EQ53" s="45" t="s">
        <v>348</v>
      </c>
      <c r="ER53" s="45" t="s">
        <v>349</v>
      </c>
      <c r="ES53" s="45" t="s">
        <v>349</v>
      </c>
    </row>
    <row r="54" spans="1:256" ht="15">
      <c r="A54" s="45"/>
      <c r="B54" s="45"/>
      <c r="C54" s="45"/>
      <c r="D54" s="45"/>
      <c r="E54" s="45"/>
      <c r="F54" s="45" t="s">
        <v>350</v>
      </c>
      <c r="G54" s="45" t="s">
        <v>350</v>
      </c>
      <c r="H54" s="45" t="s">
        <v>350</v>
      </c>
      <c r="I54" s="45" t="s">
        <v>350</v>
      </c>
      <c r="J54" s="45" t="s">
        <v>350</v>
      </c>
      <c r="K54" s="45" t="s">
        <v>350</v>
      </c>
      <c r="L54" s="45" t="s">
        <v>350</v>
      </c>
      <c r="M54" s="45" t="s">
        <v>350</v>
      </c>
      <c r="N54" s="45" t="s">
        <v>350</v>
      </c>
      <c r="O54" s="45" t="s">
        <v>350</v>
      </c>
      <c r="P54" s="45" t="s">
        <v>350</v>
      </c>
      <c r="Q54" s="45" t="s">
        <v>350</v>
      </c>
      <c r="R54" s="45" t="s">
        <v>351</v>
      </c>
      <c r="S54" s="45" t="s">
        <v>351</v>
      </c>
      <c r="T54" s="45" t="s">
        <v>351</v>
      </c>
      <c r="U54" s="45" t="s">
        <v>351</v>
      </c>
      <c r="V54" s="45" t="s">
        <v>351</v>
      </c>
      <c r="W54" s="45" t="s">
        <v>351</v>
      </c>
      <c r="X54" s="45" t="s">
        <v>351</v>
      </c>
      <c r="Y54" s="45" t="s">
        <v>351</v>
      </c>
      <c r="Z54" s="45" t="s">
        <v>351</v>
      </c>
      <c r="AA54" s="45" t="s">
        <v>351</v>
      </c>
      <c r="AB54" s="45" t="s">
        <v>351</v>
      </c>
      <c r="AC54" s="45" t="s">
        <v>351</v>
      </c>
      <c r="AD54" s="45" t="s">
        <v>351</v>
      </c>
      <c r="AE54" s="45" t="s">
        <v>351</v>
      </c>
      <c r="AF54" s="45" t="s">
        <v>351</v>
      </c>
      <c r="AG54" s="45" t="s">
        <v>351</v>
      </c>
      <c r="AH54" s="45" t="s">
        <v>351</v>
      </c>
      <c r="AI54" s="45" t="s">
        <v>351</v>
      </c>
      <c r="AJ54" s="45" t="s">
        <v>351</v>
      </c>
      <c r="AK54" s="45" t="s">
        <v>351</v>
      </c>
      <c r="AL54" s="45" t="s">
        <v>352</v>
      </c>
      <c r="AM54" s="45" t="s">
        <v>352</v>
      </c>
      <c r="AN54" s="45" t="s">
        <v>352</v>
      </c>
      <c r="AO54" s="45" t="s">
        <v>352</v>
      </c>
      <c r="AP54" s="45" t="s">
        <v>352</v>
      </c>
      <c r="AQ54" s="45" t="s">
        <v>352</v>
      </c>
      <c r="AR54" s="45" t="s">
        <v>352</v>
      </c>
      <c r="AS54" s="45" t="s">
        <v>352</v>
      </c>
      <c r="AT54" s="45" t="s">
        <v>352</v>
      </c>
      <c r="AU54" s="45" t="s">
        <v>352</v>
      </c>
      <c r="AV54" s="45" t="s">
        <v>352</v>
      </c>
      <c r="AW54" s="45" t="s">
        <v>352</v>
      </c>
      <c r="AX54" s="45" t="s">
        <v>352</v>
      </c>
      <c r="AY54" s="45" t="s">
        <v>352</v>
      </c>
      <c r="AZ54" s="45" t="s">
        <v>352</v>
      </c>
      <c r="BA54" s="45" t="s">
        <v>352</v>
      </c>
      <c r="BB54" s="45" t="s">
        <v>353</v>
      </c>
      <c r="BC54" s="45" t="s">
        <v>353</v>
      </c>
      <c r="BD54" s="45" t="s">
        <v>353</v>
      </c>
      <c r="BE54" s="45" t="s">
        <v>353</v>
      </c>
      <c r="BF54" s="45" t="s">
        <v>354</v>
      </c>
      <c r="BG54" s="45" t="s">
        <v>354</v>
      </c>
      <c r="BH54" s="45" t="s">
        <v>354</v>
      </c>
      <c r="BI54" s="45" t="s">
        <v>354</v>
      </c>
      <c r="BJ54" s="45" t="s">
        <v>355</v>
      </c>
      <c r="BK54" s="45" t="s">
        <v>355</v>
      </c>
      <c r="BL54" s="45" t="s">
        <v>355</v>
      </c>
      <c r="BM54" s="45" t="s">
        <v>355</v>
      </c>
      <c r="BN54" s="45" t="s">
        <v>355</v>
      </c>
      <c r="BO54" s="45" t="s">
        <v>355</v>
      </c>
      <c r="BP54" s="45" t="s">
        <v>355</v>
      </c>
      <c r="BQ54" s="45" t="s">
        <v>355</v>
      </c>
      <c r="BR54" s="45" t="s">
        <v>355</v>
      </c>
      <c r="BS54" s="45" t="s">
        <v>355</v>
      </c>
      <c r="BT54" s="45" t="s">
        <v>355</v>
      </c>
      <c r="BU54" s="45" t="s">
        <v>355</v>
      </c>
      <c r="BV54" s="45" t="s">
        <v>355</v>
      </c>
      <c r="BW54" s="45" t="s">
        <v>355</v>
      </c>
      <c r="BX54" s="45" t="s">
        <v>355</v>
      </c>
      <c r="BY54" s="45" t="s">
        <v>355</v>
      </c>
      <c r="BZ54" s="45" t="s">
        <v>355</v>
      </c>
      <c r="CA54" s="45" t="s">
        <v>355</v>
      </c>
      <c r="CB54" s="45" t="s">
        <v>356</v>
      </c>
      <c r="CC54" s="45" t="s">
        <v>356</v>
      </c>
      <c r="CD54" s="45" t="s">
        <v>356</v>
      </c>
      <c r="CE54" s="45" t="s">
        <v>356</v>
      </c>
      <c r="CF54" s="45" t="s">
        <v>356</v>
      </c>
      <c r="CG54" s="45" t="s">
        <v>356</v>
      </c>
      <c r="CH54" s="45" t="s">
        <v>356</v>
      </c>
      <c r="CI54" s="45" t="s">
        <v>356</v>
      </c>
      <c r="CJ54" s="45" t="s">
        <v>356</v>
      </c>
      <c r="CK54" s="45" t="s">
        <v>356</v>
      </c>
      <c r="CL54" s="45" t="s">
        <v>356</v>
      </c>
      <c r="CM54" s="45" t="s">
        <v>356</v>
      </c>
      <c r="CN54" s="45" t="s">
        <v>356</v>
      </c>
      <c r="CO54" s="45" t="s">
        <v>356</v>
      </c>
      <c r="CP54" s="45" t="s">
        <v>356</v>
      </c>
      <c r="CQ54" s="45" t="s">
        <v>356</v>
      </c>
      <c r="CR54" s="45" t="s">
        <v>357</v>
      </c>
      <c r="CS54" s="45" t="s">
        <v>357</v>
      </c>
      <c r="CT54" s="45" t="s">
        <v>357</v>
      </c>
      <c r="CU54" s="45" t="s">
        <v>357</v>
      </c>
      <c r="CV54" s="45" t="s">
        <v>357</v>
      </c>
      <c r="CW54" s="45" t="s">
        <v>357</v>
      </c>
      <c r="CX54" s="45" t="s">
        <v>357</v>
      </c>
      <c r="CY54" s="45" t="s">
        <v>357</v>
      </c>
      <c r="CZ54" s="45" t="s">
        <v>357</v>
      </c>
      <c r="DA54" s="45" t="s">
        <v>357</v>
      </c>
      <c r="DB54" s="45" t="s">
        <v>357</v>
      </c>
      <c r="DC54" s="45" t="s">
        <v>357</v>
      </c>
      <c r="DD54" s="45" t="s">
        <v>357</v>
      </c>
      <c r="DE54" s="45" t="s">
        <v>357</v>
      </c>
      <c r="DF54" s="45" t="s">
        <v>357</v>
      </c>
      <c r="DG54" s="45" t="s">
        <v>357</v>
      </c>
      <c r="DH54" s="45" t="s">
        <v>357</v>
      </c>
      <c r="DI54" s="45" t="s">
        <v>357</v>
      </c>
      <c r="DJ54" s="45" t="s">
        <v>357</v>
      </c>
      <c r="DK54" s="45" t="s">
        <v>357</v>
      </c>
      <c r="DL54" s="45" t="s">
        <v>358</v>
      </c>
      <c r="DM54" s="45" t="s">
        <v>358</v>
      </c>
      <c r="DN54" s="45" t="s">
        <v>358</v>
      </c>
      <c r="DO54" s="45" t="s">
        <v>358</v>
      </c>
      <c r="DP54" s="45" t="s">
        <v>358</v>
      </c>
      <c r="DQ54" s="45" t="s">
        <v>358</v>
      </c>
      <c r="DR54" s="45" t="s">
        <v>358</v>
      </c>
      <c r="DS54" s="45" t="s">
        <v>358</v>
      </c>
      <c r="DT54" s="45" t="s">
        <v>358</v>
      </c>
      <c r="DU54" s="45" t="s">
        <v>358</v>
      </c>
      <c r="DV54" s="45" t="s">
        <v>358</v>
      </c>
      <c r="DW54" s="45" t="s">
        <v>358</v>
      </c>
      <c r="DX54" s="45" t="s">
        <v>358</v>
      </c>
      <c r="DY54" s="45" t="s">
        <v>358</v>
      </c>
      <c r="DZ54" s="45" t="s">
        <v>359</v>
      </c>
      <c r="EA54" s="45" t="s">
        <v>359</v>
      </c>
      <c r="EB54" s="45" t="s">
        <v>359</v>
      </c>
      <c r="EC54" s="45" t="s">
        <v>359</v>
      </c>
      <c r="ED54" s="45" t="s">
        <v>359</v>
      </c>
      <c r="EE54" s="45" t="s">
        <v>359</v>
      </c>
      <c r="EF54" s="45" t="s">
        <v>359</v>
      </c>
      <c r="EG54" s="45" t="s">
        <v>359</v>
      </c>
      <c r="EH54" s="45" t="s">
        <v>359</v>
      </c>
      <c r="EI54" s="45" t="s">
        <v>359</v>
      </c>
      <c r="EJ54" s="45" t="s">
        <v>359</v>
      </c>
      <c r="EK54" s="45" t="s">
        <v>359</v>
      </c>
      <c r="EL54" s="45" t="s">
        <v>359</v>
      </c>
      <c r="EM54" s="45" t="s">
        <v>359</v>
      </c>
      <c r="EN54" s="45" t="s">
        <v>359</v>
      </c>
      <c r="EO54" s="45" t="s">
        <v>359</v>
      </c>
      <c r="EP54" s="45" t="s">
        <v>359</v>
      </c>
      <c r="EQ54" s="45" t="s">
        <v>359</v>
      </c>
      <c r="ER54" s="45" t="s">
        <v>359</v>
      </c>
      <c r="ES54" s="45" t="s">
        <v>359</v>
      </c>
    </row>
    <row r="55" spans="1:256" ht="15">
      <c r="A55" s="45"/>
      <c r="B55" s="45"/>
      <c r="C55" s="45"/>
      <c r="D55" s="45"/>
      <c r="E55" s="45"/>
      <c r="F55" s="45" t="s">
        <v>360</v>
      </c>
      <c r="G55" s="45" t="s">
        <v>360</v>
      </c>
      <c r="H55" s="45" t="s">
        <v>360</v>
      </c>
      <c r="I55" s="45" t="s">
        <v>360</v>
      </c>
      <c r="J55" s="45" t="s">
        <v>360</v>
      </c>
      <c r="K55" s="45" t="s">
        <v>360</v>
      </c>
      <c r="L55" s="45" t="s">
        <v>360</v>
      </c>
      <c r="M55" s="45" t="s">
        <v>360</v>
      </c>
      <c r="N55" s="45" t="s">
        <v>360</v>
      </c>
      <c r="O55" s="45" t="s">
        <v>360</v>
      </c>
      <c r="P55" s="45" t="s">
        <v>360</v>
      </c>
      <c r="Q55" s="45" t="s">
        <v>360</v>
      </c>
      <c r="R55" s="45" t="s">
        <v>361</v>
      </c>
      <c r="S55" s="45" t="s">
        <v>361</v>
      </c>
      <c r="T55" s="45" t="s">
        <v>361</v>
      </c>
      <c r="U55" s="45" t="s">
        <v>361</v>
      </c>
      <c r="V55" s="45" t="s">
        <v>361</v>
      </c>
      <c r="W55" s="45" t="s">
        <v>361</v>
      </c>
      <c r="X55" s="45" t="s">
        <v>361</v>
      </c>
      <c r="Y55" s="45" t="s">
        <v>361</v>
      </c>
      <c r="Z55" s="45" t="s">
        <v>361</v>
      </c>
      <c r="AA55" s="45" t="s">
        <v>361</v>
      </c>
      <c r="AB55" s="45" t="s">
        <v>361</v>
      </c>
      <c r="AC55" s="45" t="s">
        <v>361</v>
      </c>
      <c r="AD55" s="45" t="s">
        <v>361</v>
      </c>
      <c r="AE55" s="45" t="s">
        <v>361</v>
      </c>
      <c r="AF55" s="45" t="s">
        <v>361</v>
      </c>
      <c r="AG55" s="45" t="s">
        <v>361</v>
      </c>
      <c r="AH55" s="45" t="s">
        <v>361</v>
      </c>
      <c r="AI55" s="45" t="s">
        <v>361</v>
      </c>
      <c r="AJ55" s="45" t="s">
        <v>361</v>
      </c>
      <c r="AK55" s="45" t="s">
        <v>361</v>
      </c>
      <c r="AL55" s="45" t="s">
        <v>362</v>
      </c>
      <c r="AM55" s="45" t="s">
        <v>362</v>
      </c>
      <c r="AN55" s="45" t="s">
        <v>362</v>
      </c>
      <c r="AO55" s="45" t="s">
        <v>362</v>
      </c>
      <c r="AP55" s="45" t="s">
        <v>362</v>
      </c>
      <c r="AQ55" s="45" t="s">
        <v>362</v>
      </c>
      <c r="AR55" s="45" t="s">
        <v>362</v>
      </c>
      <c r="AS55" s="45" t="s">
        <v>362</v>
      </c>
      <c r="AT55" s="45" t="s">
        <v>362</v>
      </c>
      <c r="AU55" s="45" t="s">
        <v>362</v>
      </c>
      <c r="AV55" s="45" t="s">
        <v>362</v>
      </c>
      <c r="AW55" s="45" t="s">
        <v>362</v>
      </c>
      <c r="AX55" s="45" t="s">
        <v>362</v>
      </c>
      <c r="AY55" s="45" t="s">
        <v>362</v>
      </c>
      <c r="AZ55" s="45" t="s">
        <v>362</v>
      </c>
      <c r="BA55" s="45" t="s">
        <v>362</v>
      </c>
      <c r="BB55" s="45" t="s">
        <v>363</v>
      </c>
      <c r="BC55" s="45" t="s">
        <v>363</v>
      </c>
      <c r="BD55" s="45" t="s">
        <v>363</v>
      </c>
      <c r="BE55" s="45" t="s">
        <v>363</v>
      </c>
      <c r="BF55" s="45" t="s">
        <v>364</v>
      </c>
      <c r="BG55" s="45" t="s">
        <v>364</v>
      </c>
      <c r="BH55" s="45" t="s">
        <v>364</v>
      </c>
      <c r="BI55" s="45" t="s">
        <v>364</v>
      </c>
      <c r="BJ55" s="45" t="s">
        <v>365</v>
      </c>
      <c r="BK55" s="45" t="s">
        <v>365</v>
      </c>
      <c r="BL55" s="45" t="s">
        <v>365</v>
      </c>
      <c r="BM55" s="45" t="s">
        <v>365</v>
      </c>
      <c r="BN55" s="45" t="s">
        <v>366</v>
      </c>
      <c r="BO55" s="45" t="s">
        <v>366</v>
      </c>
      <c r="BP55" s="45" t="s">
        <v>366</v>
      </c>
      <c r="BQ55" s="45" t="s">
        <v>366</v>
      </c>
      <c r="BR55" s="45" t="s">
        <v>366</v>
      </c>
      <c r="BS55" s="45" t="s">
        <v>366</v>
      </c>
      <c r="BT55" s="45" t="s">
        <v>366</v>
      </c>
      <c r="BU55" s="45" t="s">
        <v>366</v>
      </c>
      <c r="BV55" s="45" t="s">
        <v>366</v>
      </c>
      <c r="BW55" s="45" t="s">
        <v>366</v>
      </c>
      <c r="BX55" s="45" t="s">
        <v>367</v>
      </c>
      <c r="BY55" s="45" t="s">
        <v>367</v>
      </c>
      <c r="BZ55" s="45" t="s">
        <v>367</v>
      </c>
      <c r="CA55" s="45" t="s">
        <v>367</v>
      </c>
      <c r="CB55" s="45" t="s">
        <v>368</v>
      </c>
      <c r="CC55" s="45" t="s">
        <v>368</v>
      </c>
      <c r="CD55" s="45" t="s">
        <v>368</v>
      </c>
      <c r="CE55" s="45" t="s">
        <v>368</v>
      </c>
      <c r="CF55" s="45" t="s">
        <v>368</v>
      </c>
      <c r="CG55" s="45" t="s">
        <v>368</v>
      </c>
      <c r="CH55" s="45" t="s">
        <v>368</v>
      </c>
      <c r="CI55" s="45" t="s">
        <v>368</v>
      </c>
      <c r="CJ55" s="45" t="s">
        <v>368</v>
      </c>
      <c r="CK55" s="45" t="s">
        <v>368</v>
      </c>
      <c r="CL55" s="45" t="s">
        <v>368</v>
      </c>
      <c r="CM55" s="45" t="s">
        <v>368</v>
      </c>
      <c r="CN55" s="45" t="s">
        <v>368</v>
      </c>
      <c r="CO55" s="45" t="s">
        <v>368</v>
      </c>
      <c r="CP55" s="45" t="s">
        <v>368</v>
      </c>
      <c r="CQ55" s="45" t="s">
        <v>368</v>
      </c>
      <c r="CR55" s="45" t="s">
        <v>251</v>
      </c>
      <c r="CS55" s="45" t="s">
        <v>251</v>
      </c>
      <c r="CT55" s="45" t="s">
        <v>251</v>
      </c>
      <c r="CU55" s="45" t="s">
        <v>251</v>
      </c>
      <c r="CV55" s="45" t="s">
        <v>251</v>
      </c>
      <c r="CW55" s="45" t="s">
        <v>251</v>
      </c>
      <c r="CX55" s="45" t="s">
        <v>251</v>
      </c>
      <c r="CY55" s="45" t="s">
        <v>251</v>
      </c>
      <c r="CZ55" s="45" t="s">
        <v>251</v>
      </c>
      <c r="DA55" s="45" t="s">
        <v>251</v>
      </c>
      <c r="DB55" s="45" t="s">
        <v>251</v>
      </c>
      <c r="DC55" s="45" t="s">
        <v>251</v>
      </c>
      <c r="DD55" s="45" t="s">
        <v>251</v>
      </c>
      <c r="DE55" s="45" t="s">
        <v>251</v>
      </c>
      <c r="DF55" s="45" t="s">
        <v>251</v>
      </c>
      <c r="DG55" s="45" t="s">
        <v>251</v>
      </c>
      <c r="DH55" s="45" t="s">
        <v>251</v>
      </c>
      <c r="DI55" s="45" t="s">
        <v>251</v>
      </c>
      <c r="DJ55" s="45" t="s">
        <v>251</v>
      </c>
      <c r="DK55" s="45" t="s">
        <v>251</v>
      </c>
      <c r="DL55" s="45" t="s">
        <v>369</v>
      </c>
      <c r="DM55" s="45" t="s">
        <v>369</v>
      </c>
      <c r="DN55" s="45" t="s">
        <v>369</v>
      </c>
      <c r="DO55" s="45" t="s">
        <v>369</v>
      </c>
      <c r="DP55" s="45" t="s">
        <v>369</v>
      </c>
      <c r="DQ55" s="45" t="s">
        <v>369</v>
      </c>
      <c r="DR55" s="45" t="s">
        <v>369</v>
      </c>
      <c r="DS55" s="45" t="s">
        <v>369</v>
      </c>
      <c r="DT55" s="45" t="s">
        <v>369</v>
      </c>
      <c r="DU55" s="45" t="s">
        <v>369</v>
      </c>
      <c r="DV55" s="45" t="s">
        <v>369</v>
      </c>
      <c r="DW55" s="45" t="s">
        <v>369</v>
      </c>
      <c r="DX55" s="45" t="s">
        <v>369</v>
      </c>
      <c r="DY55" s="45" t="s">
        <v>369</v>
      </c>
      <c r="DZ55" s="45" t="s">
        <v>368</v>
      </c>
      <c r="EA55" s="45" t="s">
        <v>368</v>
      </c>
      <c r="EB55" s="45" t="s">
        <v>368</v>
      </c>
      <c r="EC55" s="45" t="s">
        <v>368</v>
      </c>
      <c r="ED55" s="45" t="s">
        <v>368</v>
      </c>
      <c r="EE55" s="45" t="s">
        <v>368</v>
      </c>
      <c r="EF55" s="45" t="s">
        <v>368</v>
      </c>
      <c r="EG55" s="45" t="s">
        <v>368</v>
      </c>
      <c r="EH55" s="45" t="s">
        <v>368</v>
      </c>
      <c r="EI55" s="45" t="s">
        <v>368</v>
      </c>
      <c r="EJ55" s="45" t="s">
        <v>368</v>
      </c>
      <c r="EK55" s="45" t="s">
        <v>368</v>
      </c>
      <c r="EL55" s="45" t="s">
        <v>368</v>
      </c>
      <c r="EM55" s="45" t="s">
        <v>368</v>
      </c>
      <c r="EN55" s="45" t="s">
        <v>368</v>
      </c>
      <c r="EO55" s="45" t="s">
        <v>368</v>
      </c>
      <c r="EP55" s="45" t="s">
        <v>368</v>
      </c>
      <c r="EQ55" s="45" t="s">
        <v>368</v>
      </c>
      <c r="ER55" s="45" t="s">
        <v>368</v>
      </c>
      <c r="ES55" s="45" t="s">
        <v>368</v>
      </c>
    </row>
    <row r="56" spans="1:256" ht="15">
      <c r="A56" s="45"/>
      <c r="B56" s="45"/>
      <c r="C56" s="45"/>
      <c r="D56" s="45"/>
      <c r="E56" s="45"/>
      <c r="F56" s="45"/>
      <c r="G56" s="45"/>
      <c r="H56" s="45" t="s">
        <v>370</v>
      </c>
      <c r="I56" s="45" t="s">
        <v>370</v>
      </c>
      <c r="J56" s="45" t="s">
        <v>371</v>
      </c>
      <c r="K56" s="45" t="s">
        <v>371</v>
      </c>
      <c r="L56" s="45" t="s">
        <v>372</v>
      </c>
      <c r="M56" s="45" t="s">
        <v>372</v>
      </c>
      <c r="N56" s="45" t="s">
        <v>373</v>
      </c>
      <c r="O56" s="45" t="s">
        <v>373</v>
      </c>
      <c r="P56" s="45" t="s">
        <v>374</v>
      </c>
      <c r="Q56" s="45" t="s">
        <v>374</v>
      </c>
      <c r="R56" s="45"/>
      <c r="S56" s="45"/>
      <c r="T56" s="45" t="s">
        <v>375</v>
      </c>
      <c r="U56" s="45" t="s">
        <v>375</v>
      </c>
      <c r="V56" s="45" t="s">
        <v>376</v>
      </c>
      <c r="W56" s="45" t="s">
        <v>376</v>
      </c>
      <c r="X56" s="45" t="s">
        <v>377</v>
      </c>
      <c r="Y56" s="45" t="s">
        <v>377</v>
      </c>
      <c r="Z56" s="45" t="s">
        <v>378</v>
      </c>
      <c r="AA56" s="45" t="s">
        <v>378</v>
      </c>
      <c r="AB56" s="45" t="s">
        <v>379</v>
      </c>
      <c r="AC56" s="45" t="s">
        <v>379</v>
      </c>
      <c r="AD56" s="45" t="s">
        <v>380</v>
      </c>
      <c r="AE56" s="45" t="s">
        <v>380</v>
      </c>
      <c r="AF56" s="45" t="s">
        <v>381</v>
      </c>
      <c r="AG56" s="45" t="s">
        <v>381</v>
      </c>
      <c r="AH56" s="45" t="s">
        <v>382</v>
      </c>
      <c r="AI56" s="45" t="s">
        <v>382</v>
      </c>
      <c r="AJ56" s="45" t="s">
        <v>383</v>
      </c>
      <c r="AK56" s="45" t="s">
        <v>383</v>
      </c>
      <c r="AL56" s="45"/>
      <c r="AM56" s="45"/>
      <c r="AN56" s="45" t="s">
        <v>384</v>
      </c>
      <c r="AO56" s="45" t="s">
        <v>384</v>
      </c>
      <c r="AP56" s="45" t="s">
        <v>385</v>
      </c>
      <c r="AQ56" s="45" t="s">
        <v>385</v>
      </c>
      <c r="AR56" s="45" t="s">
        <v>386</v>
      </c>
      <c r="AS56" s="45" t="s">
        <v>386</v>
      </c>
      <c r="AT56" s="45" t="s">
        <v>387</v>
      </c>
      <c r="AU56" s="45" t="s">
        <v>387</v>
      </c>
      <c r="AV56" s="45" t="s">
        <v>387</v>
      </c>
      <c r="AW56" s="45" t="s">
        <v>387</v>
      </c>
      <c r="AX56" s="45" t="s">
        <v>388</v>
      </c>
      <c r="AY56" s="45" t="s">
        <v>388</v>
      </c>
      <c r="AZ56" s="45" t="s">
        <v>388</v>
      </c>
      <c r="BA56" s="45" t="s">
        <v>388</v>
      </c>
      <c r="BB56" s="45"/>
      <c r="BC56" s="45"/>
      <c r="BD56" s="45" t="s">
        <v>389</v>
      </c>
      <c r="BE56" s="45" t="s">
        <v>389</v>
      </c>
      <c r="BF56" s="45"/>
      <c r="BG56" s="45"/>
      <c r="BH56" s="45" t="s">
        <v>390</v>
      </c>
      <c r="BI56" s="45" t="s">
        <v>390</v>
      </c>
      <c r="BJ56" s="45"/>
      <c r="BK56" s="45"/>
      <c r="BL56" s="45" t="s">
        <v>391</v>
      </c>
      <c r="BM56" s="45" t="s">
        <v>391</v>
      </c>
      <c r="BN56" s="45"/>
      <c r="BO56" s="45"/>
      <c r="BP56" s="45" t="s">
        <v>391</v>
      </c>
      <c r="BQ56" s="45" t="s">
        <v>391</v>
      </c>
      <c r="BR56" s="45" t="s">
        <v>391</v>
      </c>
      <c r="BS56" s="45" t="s">
        <v>391</v>
      </c>
      <c r="BT56" s="45" t="s">
        <v>392</v>
      </c>
      <c r="BU56" s="45" t="s">
        <v>392</v>
      </c>
      <c r="BV56" s="45" t="s">
        <v>392</v>
      </c>
      <c r="BW56" s="45" t="s">
        <v>392</v>
      </c>
      <c r="BX56" s="45"/>
      <c r="BY56" s="45"/>
      <c r="BZ56" s="45" t="s">
        <v>391</v>
      </c>
      <c r="CA56" s="45" t="s">
        <v>391</v>
      </c>
      <c r="CB56" s="45"/>
      <c r="CC56" s="45"/>
      <c r="CD56" s="45" t="s">
        <v>393</v>
      </c>
      <c r="CE56" s="45" t="s">
        <v>393</v>
      </c>
      <c r="CF56" s="45" t="s">
        <v>394</v>
      </c>
      <c r="CG56" s="45" t="s">
        <v>394</v>
      </c>
      <c r="CH56" s="45" t="s">
        <v>394</v>
      </c>
      <c r="CI56" s="45" t="s">
        <v>394</v>
      </c>
      <c r="CJ56" s="45" t="s">
        <v>394</v>
      </c>
      <c r="CK56" s="45" t="s">
        <v>394</v>
      </c>
      <c r="CL56" s="45" t="s">
        <v>394</v>
      </c>
      <c r="CM56" s="45" t="s">
        <v>394</v>
      </c>
      <c r="CN56" s="45" t="s">
        <v>394</v>
      </c>
      <c r="CO56" s="45" t="s">
        <v>394</v>
      </c>
      <c r="CP56" s="45" t="s">
        <v>395</v>
      </c>
      <c r="CQ56" s="45" t="s">
        <v>395</v>
      </c>
      <c r="CR56" s="45"/>
      <c r="CS56" s="45"/>
      <c r="CT56" s="45" t="s">
        <v>396</v>
      </c>
      <c r="CU56" s="45" t="s">
        <v>396</v>
      </c>
      <c r="CV56" s="45" t="s">
        <v>396</v>
      </c>
      <c r="CW56" s="45" t="s">
        <v>396</v>
      </c>
      <c r="CX56" s="45" t="s">
        <v>396</v>
      </c>
      <c r="CY56" s="45" t="s">
        <v>396</v>
      </c>
      <c r="CZ56" s="45" t="s">
        <v>396</v>
      </c>
      <c r="DA56" s="45" t="s">
        <v>396</v>
      </c>
      <c r="DB56" s="45" t="s">
        <v>396</v>
      </c>
      <c r="DC56" s="45" t="s">
        <v>396</v>
      </c>
      <c r="DD56" s="45" t="s">
        <v>397</v>
      </c>
      <c r="DE56" s="45" t="s">
        <v>397</v>
      </c>
      <c r="DF56" s="45" t="s">
        <v>397</v>
      </c>
      <c r="DG56" s="45" t="s">
        <v>397</v>
      </c>
      <c r="DH56" s="45" t="s">
        <v>397</v>
      </c>
      <c r="DI56" s="45" t="s">
        <v>397</v>
      </c>
      <c r="DJ56" s="45" t="s">
        <v>397</v>
      </c>
      <c r="DK56" s="45" t="s">
        <v>397</v>
      </c>
      <c r="DL56" s="45"/>
      <c r="DM56" s="45"/>
      <c r="DN56" s="45" t="s">
        <v>398</v>
      </c>
      <c r="DO56" s="45" t="s">
        <v>398</v>
      </c>
      <c r="DP56" s="45" t="s">
        <v>399</v>
      </c>
      <c r="DQ56" s="45" t="s">
        <v>399</v>
      </c>
      <c r="DR56" s="45" t="s">
        <v>400</v>
      </c>
      <c r="DS56" s="45" t="s">
        <v>400</v>
      </c>
      <c r="DT56" s="45" t="s">
        <v>401</v>
      </c>
      <c r="DU56" s="45" t="s">
        <v>401</v>
      </c>
      <c r="DV56" s="45" t="s">
        <v>402</v>
      </c>
      <c r="DW56" s="45" t="s">
        <v>402</v>
      </c>
      <c r="DX56" s="45" t="s">
        <v>403</v>
      </c>
      <c r="DY56" s="45" t="s">
        <v>403</v>
      </c>
      <c r="DZ56" s="45"/>
      <c r="EA56" s="45"/>
      <c r="EB56" s="45" t="s">
        <v>404</v>
      </c>
      <c r="EC56" s="45" t="s">
        <v>404</v>
      </c>
      <c r="ED56" s="45" t="s">
        <v>405</v>
      </c>
      <c r="EE56" s="45" t="s">
        <v>405</v>
      </c>
      <c r="EF56" s="45" t="s">
        <v>405</v>
      </c>
      <c r="EG56" s="45" t="s">
        <v>405</v>
      </c>
      <c r="EH56" s="45" t="s">
        <v>405</v>
      </c>
      <c r="EI56" s="45" t="s">
        <v>405</v>
      </c>
      <c r="EJ56" s="45" t="s">
        <v>405</v>
      </c>
      <c r="EK56" s="45" t="s">
        <v>405</v>
      </c>
      <c r="EL56" s="45" t="s">
        <v>405</v>
      </c>
      <c r="EM56" s="45" t="s">
        <v>405</v>
      </c>
      <c r="EN56" s="45" t="s">
        <v>405</v>
      </c>
      <c r="EO56" s="45" t="s">
        <v>405</v>
      </c>
      <c r="EP56" s="45" t="s">
        <v>405</v>
      </c>
      <c r="EQ56" s="45" t="s">
        <v>405</v>
      </c>
      <c r="ER56" s="45" t="s">
        <v>405</v>
      </c>
      <c r="ES56" s="45" t="s">
        <v>405</v>
      </c>
    </row>
    <row r="57" spans="1:256" ht="1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t="s">
        <v>291</v>
      </c>
      <c r="AW57" s="45" t="s">
        <v>291</v>
      </c>
      <c r="AX57" s="45"/>
      <c r="AY57" s="45"/>
      <c r="AZ57" s="45" t="s">
        <v>291</v>
      </c>
      <c r="BA57" s="45" t="s">
        <v>291</v>
      </c>
      <c r="BB57" s="45"/>
      <c r="BC57" s="45"/>
      <c r="BD57" s="45"/>
      <c r="BE57" s="45"/>
      <c r="BF57" s="45"/>
      <c r="BG57" s="45"/>
      <c r="BH57" s="45"/>
      <c r="BI57" s="45"/>
      <c r="BJ57" s="45"/>
      <c r="BK57" s="45"/>
      <c r="BL57" s="45"/>
      <c r="BM57" s="45"/>
      <c r="BN57" s="45"/>
      <c r="BO57" s="45"/>
      <c r="BP57" s="45"/>
      <c r="BQ57" s="45"/>
      <c r="BR57" s="45" t="s">
        <v>406</v>
      </c>
      <c r="BS57" s="45" t="s">
        <v>406</v>
      </c>
      <c r="BT57" s="45"/>
      <c r="BU57" s="45"/>
      <c r="BV57" s="45" t="s">
        <v>406</v>
      </c>
      <c r="BW57" s="45" t="s">
        <v>406</v>
      </c>
      <c r="BX57" s="45"/>
      <c r="BY57" s="45"/>
      <c r="BZ57" s="45"/>
      <c r="CA57" s="45"/>
      <c r="CB57" s="45"/>
      <c r="CC57" s="45"/>
      <c r="CD57" s="45"/>
      <c r="CE57" s="45"/>
      <c r="CF57" s="45"/>
      <c r="CG57" s="45"/>
      <c r="CH57" s="45" t="s">
        <v>407</v>
      </c>
      <c r="CI57" s="45" t="s">
        <v>407</v>
      </c>
      <c r="CJ57" s="45" t="s">
        <v>408</v>
      </c>
      <c r="CK57" s="45" t="s">
        <v>408</v>
      </c>
      <c r="CL57" s="45" t="s">
        <v>408</v>
      </c>
      <c r="CM57" s="45" t="s">
        <v>408</v>
      </c>
      <c r="CN57" s="45" t="s">
        <v>408</v>
      </c>
      <c r="CO57" s="45" t="s">
        <v>408</v>
      </c>
      <c r="CP57" s="45"/>
      <c r="CQ57" s="45"/>
      <c r="CR57" s="45"/>
      <c r="CS57" s="45"/>
      <c r="CT57" s="45"/>
      <c r="CU57" s="45"/>
      <c r="CV57" s="45" t="s">
        <v>409</v>
      </c>
      <c r="CW57" s="45" t="s">
        <v>409</v>
      </c>
      <c r="CX57" s="45" t="s">
        <v>409</v>
      </c>
      <c r="CY57" s="45" t="s">
        <v>409</v>
      </c>
      <c r="CZ57" s="45" t="s">
        <v>409</v>
      </c>
      <c r="DA57" s="45" t="s">
        <v>409</v>
      </c>
      <c r="DB57" s="45" t="s">
        <v>410</v>
      </c>
      <c r="DC57" s="45" t="s">
        <v>410</v>
      </c>
      <c r="DD57" s="45"/>
      <c r="DE57" s="45"/>
      <c r="DF57" s="45" t="s">
        <v>411</v>
      </c>
      <c r="DG57" s="45" t="s">
        <v>411</v>
      </c>
      <c r="DH57" s="45" t="s">
        <v>412</v>
      </c>
      <c r="DI57" s="45" t="s">
        <v>412</v>
      </c>
      <c r="DJ57" s="45" t="s">
        <v>413</v>
      </c>
      <c r="DK57" s="45" t="s">
        <v>413</v>
      </c>
      <c r="DL57" s="45"/>
      <c r="DM57" s="45"/>
      <c r="DN57" s="45"/>
      <c r="DO57" s="45"/>
      <c r="DP57" s="45"/>
      <c r="DQ57" s="45"/>
      <c r="DR57" s="45"/>
      <c r="DS57" s="45"/>
      <c r="DT57" s="45"/>
      <c r="DU57" s="45"/>
      <c r="DV57" s="45"/>
      <c r="DW57" s="45"/>
      <c r="DX57" s="45"/>
      <c r="DY57" s="45"/>
      <c r="DZ57" s="45"/>
      <c r="EA57" s="45"/>
      <c r="EB57" s="45"/>
      <c r="EC57" s="45"/>
      <c r="ED57" s="45"/>
      <c r="EE57" s="45"/>
      <c r="EF57" s="45" t="s">
        <v>414</v>
      </c>
      <c r="EG57" s="45" t="s">
        <v>414</v>
      </c>
      <c r="EH57" s="45" t="s">
        <v>415</v>
      </c>
      <c r="EI57" s="45" t="s">
        <v>415</v>
      </c>
      <c r="EJ57" s="45" t="s">
        <v>415</v>
      </c>
      <c r="EK57" s="45" t="s">
        <v>415</v>
      </c>
      <c r="EL57" s="45" t="s">
        <v>416</v>
      </c>
      <c r="EM57" s="45" t="s">
        <v>416</v>
      </c>
      <c r="EN57" s="45" t="s">
        <v>416</v>
      </c>
      <c r="EO57" s="45" t="s">
        <v>416</v>
      </c>
      <c r="EP57" s="45" t="s">
        <v>417</v>
      </c>
      <c r="EQ57" s="45" t="s">
        <v>417</v>
      </c>
      <c r="ER57" s="45" t="s">
        <v>417</v>
      </c>
      <c r="ES57" s="45" t="s">
        <v>417</v>
      </c>
    </row>
    <row r="58" spans="1:256" ht="1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t="s">
        <v>418</v>
      </c>
      <c r="CM58" s="45" t="s">
        <v>418</v>
      </c>
      <c r="CN58" s="45" t="s">
        <v>419</v>
      </c>
      <c r="CO58" s="45" t="s">
        <v>419</v>
      </c>
      <c r="CP58" s="45"/>
      <c r="CQ58" s="45"/>
      <c r="CR58" s="45"/>
      <c r="CS58" s="45"/>
      <c r="CT58" s="45"/>
      <c r="CU58" s="45"/>
      <c r="CV58" s="45"/>
      <c r="CW58" s="45"/>
      <c r="CX58" s="45" t="s">
        <v>420</v>
      </c>
      <c r="CY58" s="45" t="s">
        <v>420</v>
      </c>
      <c r="CZ58" s="45" t="s">
        <v>419</v>
      </c>
      <c r="DA58" s="45" t="s">
        <v>419</v>
      </c>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t="s">
        <v>414</v>
      </c>
      <c r="EK58" s="45" t="s">
        <v>414</v>
      </c>
      <c r="EL58" s="45"/>
      <c r="EM58" s="45"/>
      <c r="EN58" s="45" t="s">
        <v>414</v>
      </c>
      <c r="EO58" s="45" t="s">
        <v>414</v>
      </c>
      <c r="EP58" s="45"/>
      <c r="EQ58" s="45"/>
      <c r="ER58" s="45" t="s">
        <v>414</v>
      </c>
      <c r="ES58" s="45" t="s">
        <v>414</v>
      </c>
    </row>
    <row r="59" spans="1:256" ht="15">
      <c r="A59" s="45" t="s">
        <v>246</v>
      </c>
      <c r="B59" s="45" t="s">
        <v>247</v>
      </c>
      <c r="C59" s="45" t="s">
        <v>221</v>
      </c>
      <c r="D59" s="45" t="s">
        <v>222</v>
      </c>
      <c r="E59" s="45" t="s">
        <v>223</v>
      </c>
      <c r="F59" s="45" t="s">
        <v>217</v>
      </c>
      <c r="G59" s="45" t="s">
        <v>218</v>
      </c>
      <c r="H59" s="45" t="s">
        <v>217</v>
      </c>
      <c r="I59" s="45" t="s">
        <v>218</v>
      </c>
      <c r="J59" s="45" t="s">
        <v>217</v>
      </c>
      <c r="K59" s="45" t="s">
        <v>218</v>
      </c>
      <c r="L59" s="45" t="s">
        <v>217</v>
      </c>
      <c r="M59" s="45" t="s">
        <v>218</v>
      </c>
      <c r="N59" s="45" t="s">
        <v>217</v>
      </c>
      <c r="O59" s="45" t="s">
        <v>218</v>
      </c>
      <c r="P59" s="45" t="s">
        <v>217</v>
      </c>
      <c r="Q59" s="45" t="s">
        <v>218</v>
      </c>
      <c r="R59" s="45" t="s">
        <v>217</v>
      </c>
      <c r="S59" s="45" t="s">
        <v>218</v>
      </c>
      <c r="T59" s="45" t="s">
        <v>217</v>
      </c>
      <c r="U59" s="45" t="s">
        <v>218</v>
      </c>
      <c r="V59" s="45" t="s">
        <v>217</v>
      </c>
      <c r="W59" s="45" t="s">
        <v>218</v>
      </c>
      <c r="X59" s="45" t="s">
        <v>217</v>
      </c>
      <c r="Y59" s="45" t="s">
        <v>218</v>
      </c>
      <c r="Z59" s="45" t="s">
        <v>217</v>
      </c>
      <c r="AA59" s="45" t="s">
        <v>218</v>
      </c>
      <c r="AB59" s="45" t="s">
        <v>217</v>
      </c>
      <c r="AC59" s="45" t="s">
        <v>218</v>
      </c>
      <c r="AD59" s="45" t="s">
        <v>217</v>
      </c>
      <c r="AE59" s="45" t="s">
        <v>218</v>
      </c>
      <c r="AF59" s="45" t="s">
        <v>217</v>
      </c>
      <c r="AG59" s="45" t="s">
        <v>218</v>
      </c>
      <c r="AH59" s="45" t="s">
        <v>217</v>
      </c>
      <c r="AI59" s="45" t="s">
        <v>218</v>
      </c>
      <c r="AJ59" s="45" t="s">
        <v>217</v>
      </c>
      <c r="AK59" s="45" t="s">
        <v>218</v>
      </c>
      <c r="AL59" s="45" t="s">
        <v>217</v>
      </c>
      <c r="AM59" s="45" t="s">
        <v>218</v>
      </c>
      <c r="AN59" s="45" t="s">
        <v>217</v>
      </c>
      <c r="AO59" s="45" t="s">
        <v>218</v>
      </c>
      <c r="AP59" s="45" t="s">
        <v>217</v>
      </c>
      <c r="AQ59" s="45" t="s">
        <v>218</v>
      </c>
      <c r="AR59" s="45" t="s">
        <v>217</v>
      </c>
      <c r="AS59" s="45" t="s">
        <v>218</v>
      </c>
      <c r="AT59" s="45" t="s">
        <v>217</v>
      </c>
      <c r="AU59" s="45" t="s">
        <v>218</v>
      </c>
      <c r="AV59" s="45" t="s">
        <v>217</v>
      </c>
      <c r="AW59" s="45" t="s">
        <v>218</v>
      </c>
      <c r="AX59" s="45" t="s">
        <v>217</v>
      </c>
      <c r="AY59" s="45" t="s">
        <v>218</v>
      </c>
      <c r="AZ59" s="45" t="s">
        <v>217</v>
      </c>
      <c r="BA59" s="45" t="s">
        <v>218</v>
      </c>
      <c r="BB59" s="45" t="s">
        <v>217</v>
      </c>
      <c r="BC59" s="45" t="s">
        <v>218</v>
      </c>
      <c r="BD59" s="45" t="s">
        <v>217</v>
      </c>
      <c r="BE59" s="45" t="s">
        <v>218</v>
      </c>
      <c r="BF59" s="45" t="s">
        <v>217</v>
      </c>
      <c r="BG59" s="45" t="s">
        <v>218</v>
      </c>
      <c r="BH59" s="45" t="s">
        <v>217</v>
      </c>
      <c r="BI59" s="45" t="s">
        <v>218</v>
      </c>
      <c r="BJ59" s="45" t="s">
        <v>217</v>
      </c>
      <c r="BK59" s="45" t="s">
        <v>218</v>
      </c>
      <c r="BL59" s="45" t="s">
        <v>217</v>
      </c>
      <c r="BM59" s="45" t="s">
        <v>218</v>
      </c>
      <c r="BN59" s="45" t="s">
        <v>217</v>
      </c>
      <c r="BO59" s="45" t="s">
        <v>218</v>
      </c>
      <c r="BP59" s="45" t="s">
        <v>217</v>
      </c>
      <c r="BQ59" s="45" t="s">
        <v>218</v>
      </c>
      <c r="BR59" s="45" t="s">
        <v>217</v>
      </c>
      <c r="BS59" s="45" t="s">
        <v>218</v>
      </c>
      <c r="BT59" s="45" t="s">
        <v>217</v>
      </c>
      <c r="BU59" s="45" t="s">
        <v>218</v>
      </c>
      <c r="BV59" s="45" t="s">
        <v>217</v>
      </c>
      <c r="BW59" s="45" t="s">
        <v>218</v>
      </c>
      <c r="BX59" s="45" t="s">
        <v>217</v>
      </c>
      <c r="BY59" s="45" t="s">
        <v>218</v>
      </c>
      <c r="BZ59" s="45" t="s">
        <v>217</v>
      </c>
      <c r="CA59" s="45" t="s">
        <v>218</v>
      </c>
      <c r="CB59" s="45" t="s">
        <v>217</v>
      </c>
      <c r="CC59" s="45" t="s">
        <v>218</v>
      </c>
      <c r="CD59" s="45" t="s">
        <v>217</v>
      </c>
      <c r="CE59" s="45" t="s">
        <v>218</v>
      </c>
      <c r="CF59" s="45" t="s">
        <v>217</v>
      </c>
      <c r="CG59" s="45" t="s">
        <v>218</v>
      </c>
      <c r="CH59" s="45" t="s">
        <v>217</v>
      </c>
      <c r="CI59" s="45" t="s">
        <v>218</v>
      </c>
      <c r="CJ59" s="45" t="s">
        <v>217</v>
      </c>
      <c r="CK59" s="45" t="s">
        <v>218</v>
      </c>
      <c r="CL59" s="45" t="s">
        <v>217</v>
      </c>
      <c r="CM59" s="45" t="s">
        <v>218</v>
      </c>
      <c r="CN59" s="45" t="s">
        <v>217</v>
      </c>
      <c r="CO59" s="45" t="s">
        <v>218</v>
      </c>
      <c r="CP59" s="45" t="s">
        <v>217</v>
      </c>
      <c r="CQ59" s="45" t="s">
        <v>218</v>
      </c>
      <c r="CR59" s="45" t="s">
        <v>217</v>
      </c>
      <c r="CS59" s="45" t="s">
        <v>218</v>
      </c>
      <c r="CT59" s="45" t="s">
        <v>217</v>
      </c>
      <c r="CU59" s="45" t="s">
        <v>218</v>
      </c>
      <c r="CV59" s="45" t="s">
        <v>217</v>
      </c>
      <c r="CW59" s="45" t="s">
        <v>218</v>
      </c>
      <c r="CX59" s="45" t="s">
        <v>217</v>
      </c>
      <c r="CY59" s="45" t="s">
        <v>218</v>
      </c>
      <c r="CZ59" s="45" t="s">
        <v>217</v>
      </c>
      <c r="DA59" s="45" t="s">
        <v>218</v>
      </c>
      <c r="DB59" s="45" t="s">
        <v>217</v>
      </c>
      <c r="DC59" s="45" t="s">
        <v>218</v>
      </c>
      <c r="DD59" s="45" t="s">
        <v>217</v>
      </c>
      <c r="DE59" s="45" t="s">
        <v>218</v>
      </c>
      <c r="DF59" s="45" t="s">
        <v>217</v>
      </c>
      <c r="DG59" s="45" t="s">
        <v>218</v>
      </c>
      <c r="DH59" s="45" t="s">
        <v>217</v>
      </c>
      <c r="DI59" s="45" t="s">
        <v>218</v>
      </c>
      <c r="DJ59" s="45" t="s">
        <v>217</v>
      </c>
      <c r="DK59" s="45" t="s">
        <v>218</v>
      </c>
      <c r="DL59" s="45" t="s">
        <v>217</v>
      </c>
      <c r="DM59" s="45" t="s">
        <v>218</v>
      </c>
      <c r="DN59" s="45" t="s">
        <v>217</v>
      </c>
      <c r="DO59" s="45" t="s">
        <v>218</v>
      </c>
      <c r="DP59" s="45" t="s">
        <v>217</v>
      </c>
      <c r="DQ59" s="45" t="s">
        <v>218</v>
      </c>
      <c r="DR59" s="45" t="s">
        <v>217</v>
      </c>
      <c r="DS59" s="45" t="s">
        <v>218</v>
      </c>
      <c r="DT59" s="45" t="s">
        <v>217</v>
      </c>
      <c r="DU59" s="45" t="s">
        <v>218</v>
      </c>
      <c r="DV59" s="45" t="s">
        <v>217</v>
      </c>
      <c r="DW59" s="45" t="s">
        <v>218</v>
      </c>
      <c r="DX59" s="45" t="s">
        <v>217</v>
      </c>
      <c r="DY59" s="45" t="s">
        <v>218</v>
      </c>
      <c r="DZ59" s="45" t="s">
        <v>217</v>
      </c>
      <c r="EA59" s="45" t="s">
        <v>218</v>
      </c>
      <c r="EB59" s="45" t="s">
        <v>217</v>
      </c>
      <c r="EC59" s="45" t="s">
        <v>218</v>
      </c>
      <c r="ED59" s="45" t="s">
        <v>217</v>
      </c>
      <c r="EE59" s="45" t="s">
        <v>218</v>
      </c>
      <c r="EF59" s="45" t="s">
        <v>217</v>
      </c>
      <c r="EG59" s="45" t="s">
        <v>218</v>
      </c>
      <c r="EH59" s="45" t="s">
        <v>217</v>
      </c>
      <c r="EI59" s="45" t="s">
        <v>218</v>
      </c>
      <c r="EJ59" s="45" t="s">
        <v>217</v>
      </c>
      <c r="EK59" s="45" t="s">
        <v>218</v>
      </c>
      <c r="EL59" s="45" t="s">
        <v>217</v>
      </c>
      <c r="EM59" s="45" t="s">
        <v>218</v>
      </c>
      <c r="EN59" s="45" t="s">
        <v>217</v>
      </c>
      <c r="EO59" s="45" t="s">
        <v>218</v>
      </c>
      <c r="EP59" s="45" t="s">
        <v>217</v>
      </c>
      <c r="EQ59" s="45" t="s">
        <v>218</v>
      </c>
      <c r="ER59" s="45" t="s">
        <v>217</v>
      </c>
      <c r="ES59" s="45" t="s">
        <v>218</v>
      </c>
    </row>
    <row r="60" spans="1:256" ht="15">
      <c r="A60" s="45" t="s">
        <v>226</v>
      </c>
      <c r="B60" s="45" t="s">
        <v>250</v>
      </c>
      <c r="C60" s="45" t="s">
        <v>226</v>
      </c>
      <c r="D60" s="45" t="s">
        <v>227</v>
      </c>
      <c r="E60" s="45" t="s">
        <v>228</v>
      </c>
      <c r="F60" s="45" t="s">
        <v>219</v>
      </c>
      <c r="G60" s="45" t="s">
        <v>220</v>
      </c>
      <c r="H60" s="45" t="s">
        <v>219</v>
      </c>
      <c r="I60" s="45" t="s">
        <v>220</v>
      </c>
      <c r="J60" s="45" t="s">
        <v>219</v>
      </c>
      <c r="K60" s="45" t="s">
        <v>220</v>
      </c>
      <c r="L60" s="45" t="s">
        <v>219</v>
      </c>
      <c r="M60" s="45" t="s">
        <v>220</v>
      </c>
      <c r="N60" s="45" t="s">
        <v>219</v>
      </c>
      <c r="O60" s="45" t="s">
        <v>220</v>
      </c>
      <c r="P60" s="45" t="s">
        <v>219</v>
      </c>
      <c r="Q60" s="45" t="s">
        <v>220</v>
      </c>
      <c r="R60" s="45" t="s">
        <v>219</v>
      </c>
      <c r="S60" s="45" t="s">
        <v>220</v>
      </c>
      <c r="T60" s="45" t="s">
        <v>219</v>
      </c>
      <c r="U60" s="45" t="s">
        <v>220</v>
      </c>
      <c r="V60" s="45" t="s">
        <v>219</v>
      </c>
      <c r="W60" s="45" t="s">
        <v>220</v>
      </c>
      <c r="X60" s="45" t="s">
        <v>219</v>
      </c>
      <c r="Y60" s="45" t="s">
        <v>220</v>
      </c>
      <c r="Z60" s="45" t="s">
        <v>219</v>
      </c>
      <c r="AA60" s="45" t="s">
        <v>220</v>
      </c>
      <c r="AB60" s="45" t="s">
        <v>219</v>
      </c>
      <c r="AC60" s="45" t="s">
        <v>220</v>
      </c>
      <c r="AD60" s="45" t="s">
        <v>219</v>
      </c>
      <c r="AE60" s="45" t="s">
        <v>220</v>
      </c>
      <c r="AF60" s="45" t="s">
        <v>219</v>
      </c>
      <c r="AG60" s="45" t="s">
        <v>220</v>
      </c>
      <c r="AH60" s="45" t="s">
        <v>219</v>
      </c>
      <c r="AI60" s="45" t="s">
        <v>220</v>
      </c>
      <c r="AJ60" s="45" t="s">
        <v>219</v>
      </c>
      <c r="AK60" s="45" t="s">
        <v>220</v>
      </c>
      <c r="AL60" s="45" t="s">
        <v>219</v>
      </c>
      <c r="AM60" s="45" t="s">
        <v>220</v>
      </c>
      <c r="AN60" s="45" t="s">
        <v>219</v>
      </c>
      <c r="AO60" s="45" t="s">
        <v>220</v>
      </c>
      <c r="AP60" s="45" t="s">
        <v>219</v>
      </c>
      <c r="AQ60" s="45" t="s">
        <v>220</v>
      </c>
      <c r="AR60" s="45" t="s">
        <v>219</v>
      </c>
      <c r="AS60" s="45" t="s">
        <v>220</v>
      </c>
      <c r="AT60" s="45" t="s">
        <v>219</v>
      </c>
      <c r="AU60" s="45" t="s">
        <v>220</v>
      </c>
      <c r="AV60" s="45" t="s">
        <v>219</v>
      </c>
      <c r="AW60" s="45" t="s">
        <v>220</v>
      </c>
      <c r="AX60" s="45" t="s">
        <v>219</v>
      </c>
      <c r="AY60" s="45" t="s">
        <v>220</v>
      </c>
      <c r="AZ60" s="45" t="s">
        <v>219</v>
      </c>
      <c r="BA60" s="45" t="s">
        <v>220</v>
      </c>
      <c r="BB60" s="45" t="s">
        <v>219</v>
      </c>
      <c r="BC60" s="45" t="s">
        <v>220</v>
      </c>
      <c r="BD60" s="45" t="s">
        <v>219</v>
      </c>
      <c r="BE60" s="45" t="s">
        <v>220</v>
      </c>
      <c r="BF60" s="45" t="s">
        <v>219</v>
      </c>
      <c r="BG60" s="45" t="s">
        <v>220</v>
      </c>
      <c r="BH60" s="45" t="s">
        <v>219</v>
      </c>
      <c r="BI60" s="45" t="s">
        <v>220</v>
      </c>
      <c r="BJ60" s="45" t="s">
        <v>219</v>
      </c>
      <c r="BK60" s="45" t="s">
        <v>220</v>
      </c>
      <c r="BL60" s="45" t="s">
        <v>219</v>
      </c>
      <c r="BM60" s="45" t="s">
        <v>220</v>
      </c>
      <c r="BN60" s="45" t="s">
        <v>219</v>
      </c>
      <c r="BO60" s="45" t="s">
        <v>220</v>
      </c>
      <c r="BP60" s="45" t="s">
        <v>219</v>
      </c>
      <c r="BQ60" s="45" t="s">
        <v>220</v>
      </c>
      <c r="BR60" s="45" t="s">
        <v>219</v>
      </c>
      <c r="BS60" s="45" t="s">
        <v>220</v>
      </c>
      <c r="BT60" s="45" t="s">
        <v>219</v>
      </c>
      <c r="BU60" s="45" t="s">
        <v>220</v>
      </c>
      <c r="BV60" s="45" t="s">
        <v>219</v>
      </c>
      <c r="BW60" s="45" t="s">
        <v>220</v>
      </c>
      <c r="BX60" s="45" t="s">
        <v>219</v>
      </c>
      <c r="BY60" s="45" t="s">
        <v>220</v>
      </c>
      <c r="BZ60" s="45" t="s">
        <v>219</v>
      </c>
      <c r="CA60" s="45" t="s">
        <v>220</v>
      </c>
      <c r="CB60" s="45" t="s">
        <v>219</v>
      </c>
      <c r="CC60" s="45" t="s">
        <v>220</v>
      </c>
      <c r="CD60" s="45" t="s">
        <v>219</v>
      </c>
      <c r="CE60" s="45" t="s">
        <v>220</v>
      </c>
      <c r="CF60" s="45" t="s">
        <v>219</v>
      </c>
      <c r="CG60" s="45" t="s">
        <v>220</v>
      </c>
      <c r="CH60" s="45" t="s">
        <v>219</v>
      </c>
      <c r="CI60" s="45" t="s">
        <v>220</v>
      </c>
      <c r="CJ60" s="45" t="s">
        <v>219</v>
      </c>
      <c r="CK60" s="45" t="s">
        <v>220</v>
      </c>
      <c r="CL60" s="45" t="s">
        <v>219</v>
      </c>
      <c r="CM60" s="45" t="s">
        <v>220</v>
      </c>
      <c r="CN60" s="45" t="s">
        <v>219</v>
      </c>
      <c r="CO60" s="45" t="s">
        <v>220</v>
      </c>
      <c r="CP60" s="45" t="s">
        <v>219</v>
      </c>
      <c r="CQ60" s="45" t="s">
        <v>220</v>
      </c>
      <c r="CR60" s="45" t="s">
        <v>219</v>
      </c>
      <c r="CS60" s="45" t="s">
        <v>220</v>
      </c>
      <c r="CT60" s="45" t="s">
        <v>219</v>
      </c>
      <c r="CU60" s="45" t="s">
        <v>220</v>
      </c>
      <c r="CV60" s="45" t="s">
        <v>219</v>
      </c>
      <c r="CW60" s="45" t="s">
        <v>220</v>
      </c>
      <c r="CX60" s="45" t="s">
        <v>219</v>
      </c>
      <c r="CY60" s="45" t="s">
        <v>220</v>
      </c>
      <c r="CZ60" s="45" t="s">
        <v>219</v>
      </c>
      <c r="DA60" s="45" t="s">
        <v>220</v>
      </c>
      <c r="DB60" s="45" t="s">
        <v>219</v>
      </c>
      <c r="DC60" s="45" t="s">
        <v>220</v>
      </c>
      <c r="DD60" s="45" t="s">
        <v>219</v>
      </c>
      <c r="DE60" s="45" t="s">
        <v>220</v>
      </c>
      <c r="DF60" s="45" t="s">
        <v>219</v>
      </c>
      <c r="DG60" s="45" t="s">
        <v>220</v>
      </c>
      <c r="DH60" s="45" t="s">
        <v>219</v>
      </c>
      <c r="DI60" s="45" t="s">
        <v>220</v>
      </c>
      <c r="DJ60" s="45" t="s">
        <v>219</v>
      </c>
      <c r="DK60" s="45" t="s">
        <v>220</v>
      </c>
      <c r="DL60" s="45" t="s">
        <v>219</v>
      </c>
      <c r="DM60" s="45" t="s">
        <v>220</v>
      </c>
      <c r="DN60" s="45" t="s">
        <v>219</v>
      </c>
      <c r="DO60" s="45" t="s">
        <v>220</v>
      </c>
      <c r="DP60" s="45" t="s">
        <v>219</v>
      </c>
      <c r="DQ60" s="45" t="s">
        <v>220</v>
      </c>
      <c r="DR60" s="45" t="s">
        <v>219</v>
      </c>
      <c r="DS60" s="45" t="s">
        <v>220</v>
      </c>
      <c r="DT60" s="45" t="s">
        <v>219</v>
      </c>
      <c r="DU60" s="45" t="s">
        <v>220</v>
      </c>
      <c r="DV60" s="45" t="s">
        <v>219</v>
      </c>
      <c r="DW60" s="45" t="s">
        <v>220</v>
      </c>
      <c r="DX60" s="45" t="s">
        <v>219</v>
      </c>
      <c r="DY60" s="45" t="s">
        <v>220</v>
      </c>
      <c r="DZ60" s="45" t="s">
        <v>219</v>
      </c>
      <c r="EA60" s="45" t="s">
        <v>220</v>
      </c>
      <c r="EB60" s="45" t="s">
        <v>219</v>
      </c>
      <c r="EC60" s="45" t="s">
        <v>220</v>
      </c>
      <c r="ED60" s="45" t="s">
        <v>219</v>
      </c>
      <c r="EE60" s="45" t="s">
        <v>220</v>
      </c>
      <c r="EF60" s="45" t="s">
        <v>219</v>
      </c>
      <c r="EG60" s="45" t="s">
        <v>220</v>
      </c>
      <c r="EH60" s="45" t="s">
        <v>219</v>
      </c>
      <c r="EI60" s="45" t="s">
        <v>220</v>
      </c>
      <c r="EJ60" s="45" t="s">
        <v>219</v>
      </c>
      <c r="EK60" s="45" t="s">
        <v>220</v>
      </c>
      <c r="EL60" s="45" t="s">
        <v>219</v>
      </c>
      <c r="EM60" s="45" t="s">
        <v>220</v>
      </c>
      <c r="EN60" s="45" t="s">
        <v>219</v>
      </c>
      <c r="EO60" s="45" t="s">
        <v>220</v>
      </c>
      <c r="EP60" s="45" t="s">
        <v>219</v>
      </c>
      <c r="EQ60" s="45" t="s">
        <v>220</v>
      </c>
      <c r="ER60" s="45" t="s">
        <v>219</v>
      </c>
      <c r="ES60" s="45" t="s">
        <v>220</v>
      </c>
    </row>
    <row r="61" spans="1:256" ht="15">
      <c r="A61" s="45">
        <v>1</v>
      </c>
      <c r="B61" s="45" t="s">
        <v>251</v>
      </c>
      <c r="C61" s="45" t="s">
        <v>231</v>
      </c>
      <c r="D61" s="45">
        <v>2501313660</v>
      </c>
      <c r="E61" s="45" t="s">
        <v>232</v>
      </c>
      <c r="F61" s="45">
        <v>13174</v>
      </c>
      <c r="G61" s="45">
        <v>100</v>
      </c>
      <c r="H61" s="45">
        <v>757</v>
      </c>
      <c r="I61" s="45">
        <v>5.7</v>
      </c>
      <c r="J61" s="45">
        <v>829</v>
      </c>
      <c r="K61" s="45">
        <v>6.3</v>
      </c>
      <c r="L61" s="45">
        <v>5938</v>
      </c>
      <c r="M61" s="45">
        <v>45.1</v>
      </c>
      <c r="N61" s="45">
        <v>2891</v>
      </c>
      <c r="O61" s="45">
        <v>21.9</v>
      </c>
      <c r="P61" s="45">
        <v>2759</v>
      </c>
      <c r="Q61" s="45">
        <v>20.9</v>
      </c>
      <c r="R61" s="45">
        <v>37695</v>
      </c>
      <c r="S61" s="45">
        <v>100</v>
      </c>
      <c r="T61" s="45">
        <v>3217</v>
      </c>
      <c r="U61" s="45">
        <v>8.5</v>
      </c>
      <c r="V61" s="45">
        <v>6256</v>
      </c>
      <c r="W61" s="45">
        <v>16.600000000000001</v>
      </c>
      <c r="X61" s="45">
        <v>14363</v>
      </c>
      <c r="Y61" s="45">
        <v>38.1</v>
      </c>
      <c r="Z61" s="45">
        <v>6660</v>
      </c>
      <c r="AA61" s="45">
        <v>17.7</v>
      </c>
      <c r="AB61" s="45">
        <v>2553</v>
      </c>
      <c r="AC61" s="45">
        <v>6.8</v>
      </c>
      <c r="AD61" s="45">
        <v>3020</v>
      </c>
      <c r="AE61" s="45">
        <v>8</v>
      </c>
      <c r="AF61" s="45">
        <v>1626</v>
      </c>
      <c r="AG61" s="45">
        <v>4.3</v>
      </c>
      <c r="AH61" s="45">
        <v>74.900000000000006</v>
      </c>
      <c r="AI61" s="45" t="s">
        <v>233</v>
      </c>
      <c r="AJ61" s="45">
        <v>12.3</v>
      </c>
      <c r="AK61" s="45" t="s">
        <v>233</v>
      </c>
      <c r="AL61" s="45">
        <v>44530</v>
      </c>
      <c r="AM61" s="45">
        <v>100</v>
      </c>
      <c r="AN61" s="45">
        <v>12598</v>
      </c>
      <c r="AO61" s="45">
        <v>28.3</v>
      </c>
      <c r="AP61" s="45">
        <v>21274</v>
      </c>
      <c r="AQ61" s="45">
        <v>47.8</v>
      </c>
      <c r="AR61" s="45">
        <v>1151</v>
      </c>
      <c r="AS61" s="45">
        <v>2.6</v>
      </c>
      <c r="AT61" s="45">
        <v>4341</v>
      </c>
      <c r="AU61" s="45">
        <v>9.6999999999999993</v>
      </c>
      <c r="AV61" s="45">
        <v>3459</v>
      </c>
      <c r="AW61" s="45">
        <v>7.8</v>
      </c>
      <c r="AX61" s="45">
        <v>5166</v>
      </c>
      <c r="AY61" s="45">
        <v>11.6</v>
      </c>
      <c r="AZ61" s="45">
        <v>2890</v>
      </c>
      <c r="BA61" s="45">
        <v>6.5</v>
      </c>
      <c r="BB61" s="45">
        <v>796</v>
      </c>
      <c r="BC61" s="45">
        <v>100</v>
      </c>
      <c r="BD61" s="45">
        <v>285</v>
      </c>
      <c r="BE61" s="45">
        <v>35.799999999999997</v>
      </c>
      <c r="BF61" s="45">
        <v>42181</v>
      </c>
      <c r="BG61" s="45">
        <v>100</v>
      </c>
      <c r="BH61" s="45">
        <v>6904</v>
      </c>
      <c r="BI61" s="45">
        <v>16.399999999999999</v>
      </c>
      <c r="BJ61" s="45">
        <v>11582</v>
      </c>
      <c r="BK61" s="45">
        <v>100</v>
      </c>
      <c r="BL61" s="45">
        <v>1384</v>
      </c>
      <c r="BM61" s="45">
        <v>11.9</v>
      </c>
      <c r="BN61" s="45">
        <v>30413</v>
      </c>
      <c r="BO61" s="45">
        <v>100</v>
      </c>
      <c r="BP61" s="45">
        <v>6929</v>
      </c>
      <c r="BQ61" s="45">
        <v>22.8</v>
      </c>
      <c r="BR61" s="45">
        <v>56.4</v>
      </c>
      <c r="BS61" s="45" t="s">
        <v>233</v>
      </c>
      <c r="BT61" s="45">
        <v>23484</v>
      </c>
      <c r="BU61" s="45">
        <v>77.2</v>
      </c>
      <c r="BV61" s="45">
        <v>81.2</v>
      </c>
      <c r="BW61" s="45" t="s">
        <v>233</v>
      </c>
      <c r="BX61" s="45">
        <v>9347</v>
      </c>
      <c r="BY61" s="45">
        <v>100</v>
      </c>
      <c r="BZ61" s="45">
        <v>4068</v>
      </c>
      <c r="CA61" s="45">
        <v>43.5</v>
      </c>
      <c r="CB61" s="45">
        <v>51838</v>
      </c>
      <c r="CC61" s="45">
        <v>100</v>
      </c>
      <c r="CD61" s="45">
        <v>31475</v>
      </c>
      <c r="CE61" s="45">
        <v>60.7</v>
      </c>
      <c r="CF61" s="45">
        <v>19283</v>
      </c>
      <c r="CG61" s="45">
        <v>37.200000000000003</v>
      </c>
      <c r="CH61" s="45">
        <v>15080</v>
      </c>
      <c r="CI61" s="45">
        <v>29.1</v>
      </c>
      <c r="CJ61" s="45">
        <v>4203</v>
      </c>
      <c r="CK61" s="45">
        <v>8.1</v>
      </c>
      <c r="CL61" s="45">
        <v>1946</v>
      </c>
      <c r="CM61" s="45">
        <v>3.8</v>
      </c>
      <c r="CN61" s="45">
        <v>2257</v>
      </c>
      <c r="CO61" s="45">
        <v>4.4000000000000004</v>
      </c>
      <c r="CP61" s="45">
        <v>1080</v>
      </c>
      <c r="CQ61" s="45">
        <v>2.1</v>
      </c>
      <c r="CR61" s="45">
        <v>54653</v>
      </c>
      <c r="CS61" s="45">
        <v>100</v>
      </c>
      <c r="CT61" s="45">
        <v>50191</v>
      </c>
      <c r="CU61" s="45">
        <v>91.8</v>
      </c>
      <c r="CV61" s="45">
        <v>47936</v>
      </c>
      <c r="CW61" s="45">
        <v>87.7</v>
      </c>
      <c r="CX61" s="45">
        <v>40446</v>
      </c>
      <c r="CY61" s="45">
        <v>74</v>
      </c>
      <c r="CZ61" s="45">
        <v>7490</v>
      </c>
      <c r="DA61" s="45">
        <v>13.7</v>
      </c>
      <c r="DB61" s="45">
        <v>2255</v>
      </c>
      <c r="DC61" s="45">
        <v>4.0999999999999996</v>
      </c>
      <c r="DD61" s="45">
        <v>4462</v>
      </c>
      <c r="DE61" s="45">
        <v>8.1999999999999993</v>
      </c>
      <c r="DF61" s="45">
        <v>1293</v>
      </c>
      <c r="DG61" s="45">
        <v>2.4</v>
      </c>
      <c r="DH61" s="45">
        <v>2336</v>
      </c>
      <c r="DI61" s="45">
        <v>4.3</v>
      </c>
      <c r="DJ61" s="45">
        <v>2126</v>
      </c>
      <c r="DK61" s="45">
        <v>3.9</v>
      </c>
      <c r="DL61" s="45">
        <v>4462</v>
      </c>
      <c r="DM61" s="45">
        <v>100</v>
      </c>
      <c r="DN61" s="45">
        <v>2877</v>
      </c>
      <c r="DO61" s="45">
        <v>64.5</v>
      </c>
      <c r="DP61" s="45">
        <v>566</v>
      </c>
      <c r="DQ61" s="45">
        <v>12.7</v>
      </c>
      <c r="DR61" s="45">
        <v>22</v>
      </c>
      <c r="DS61" s="45">
        <v>0.5</v>
      </c>
      <c r="DT61" s="45">
        <v>0</v>
      </c>
      <c r="DU61" s="45">
        <v>0</v>
      </c>
      <c r="DV61" s="45">
        <v>299</v>
      </c>
      <c r="DW61" s="45">
        <v>6.7</v>
      </c>
      <c r="DX61" s="45">
        <v>698</v>
      </c>
      <c r="DY61" s="45">
        <v>15.6</v>
      </c>
      <c r="DZ61" s="45">
        <v>51838</v>
      </c>
      <c r="EA61" s="45">
        <v>100</v>
      </c>
      <c r="EB61" s="45">
        <v>41066</v>
      </c>
      <c r="EC61" s="45">
        <v>79.2</v>
      </c>
      <c r="ED61" s="45">
        <v>10772</v>
      </c>
      <c r="EE61" s="45">
        <v>20.8</v>
      </c>
      <c r="EF61" s="45">
        <v>4479</v>
      </c>
      <c r="EG61" s="45">
        <v>8.6</v>
      </c>
      <c r="EH61" s="45">
        <v>3656</v>
      </c>
      <c r="EI61" s="45">
        <v>7.1</v>
      </c>
      <c r="EJ61" s="45">
        <v>1568</v>
      </c>
      <c r="EK61" s="45">
        <v>3</v>
      </c>
      <c r="EL61" s="45">
        <v>6535</v>
      </c>
      <c r="EM61" s="45">
        <v>12.6</v>
      </c>
      <c r="EN61" s="45">
        <v>2555</v>
      </c>
      <c r="EO61" s="45">
        <v>4.9000000000000004</v>
      </c>
      <c r="EP61" s="45">
        <v>542</v>
      </c>
      <c r="EQ61" s="45">
        <v>1</v>
      </c>
      <c r="ER61" s="45">
        <v>345</v>
      </c>
      <c r="ES61" s="45">
        <v>0.7</v>
      </c>
    </row>
    <row r="62" spans="1:256" ht="15">
      <c r="A62" s="45">
        <v>1</v>
      </c>
      <c r="B62" s="45" t="s">
        <v>251</v>
      </c>
      <c r="C62" s="45" t="s">
        <v>234</v>
      </c>
      <c r="D62" s="45">
        <v>2501319645</v>
      </c>
      <c r="E62" s="45" t="s">
        <v>235</v>
      </c>
      <c r="F62" s="45">
        <v>3836</v>
      </c>
      <c r="G62" s="45">
        <v>100</v>
      </c>
      <c r="H62" s="45">
        <v>266</v>
      </c>
      <c r="I62" s="45">
        <v>6.9</v>
      </c>
      <c r="J62" s="45">
        <v>147</v>
      </c>
      <c r="K62" s="45">
        <v>3.8</v>
      </c>
      <c r="L62" s="45">
        <v>1693</v>
      </c>
      <c r="M62" s="45">
        <v>44.1</v>
      </c>
      <c r="N62" s="45">
        <v>959</v>
      </c>
      <c r="O62" s="45">
        <v>25</v>
      </c>
      <c r="P62" s="45">
        <v>771</v>
      </c>
      <c r="Q62" s="45">
        <v>20.100000000000001</v>
      </c>
      <c r="R62" s="45">
        <v>9834</v>
      </c>
      <c r="S62" s="45">
        <v>100</v>
      </c>
      <c r="T62" s="45">
        <v>205</v>
      </c>
      <c r="U62" s="45">
        <v>2.1</v>
      </c>
      <c r="V62" s="45">
        <v>739</v>
      </c>
      <c r="W62" s="45">
        <v>7.5</v>
      </c>
      <c r="X62" s="45">
        <v>2572</v>
      </c>
      <c r="Y62" s="45">
        <v>26.2</v>
      </c>
      <c r="Z62" s="45">
        <v>2086</v>
      </c>
      <c r="AA62" s="45">
        <v>21.2</v>
      </c>
      <c r="AB62" s="45">
        <v>1007</v>
      </c>
      <c r="AC62" s="45">
        <v>10.199999999999999</v>
      </c>
      <c r="AD62" s="45">
        <v>1948</v>
      </c>
      <c r="AE62" s="45">
        <v>19.8</v>
      </c>
      <c r="AF62" s="45">
        <v>1277</v>
      </c>
      <c r="AG62" s="45">
        <v>13</v>
      </c>
      <c r="AH62" s="45">
        <v>90.4</v>
      </c>
      <c r="AI62" s="45" t="s">
        <v>233</v>
      </c>
      <c r="AJ62" s="45">
        <v>32.799999999999997</v>
      </c>
      <c r="AK62" s="45" t="s">
        <v>233</v>
      </c>
      <c r="AL62" s="45">
        <v>11247</v>
      </c>
      <c r="AM62" s="45">
        <v>100</v>
      </c>
      <c r="AN62" s="45">
        <v>2341</v>
      </c>
      <c r="AO62" s="45">
        <v>20.8</v>
      </c>
      <c r="AP62" s="45">
        <v>7000</v>
      </c>
      <c r="AQ62" s="45">
        <v>62.2</v>
      </c>
      <c r="AR62" s="45">
        <v>134</v>
      </c>
      <c r="AS62" s="45">
        <v>1.2</v>
      </c>
      <c r="AT62" s="45">
        <v>1153</v>
      </c>
      <c r="AU62" s="45">
        <v>10.3</v>
      </c>
      <c r="AV62" s="45">
        <v>935</v>
      </c>
      <c r="AW62" s="45">
        <v>8.3000000000000007</v>
      </c>
      <c r="AX62" s="45">
        <v>619</v>
      </c>
      <c r="AY62" s="45">
        <v>5.5</v>
      </c>
      <c r="AZ62" s="45">
        <v>349</v>
      </c>
      <c r="BA62" s="45">
        <v>3.1</v>
      </c>
      <c r="BB62" s="45">
        <v>146</v>
      </c>
      <c r="BC62" s="45">
        <v>100</v>
      </c>
      <c r="BD62" s="45">
        <v>45</v>
      </c>
      <c r="BE62" s="45">
        <v>30.8</v>
      </c>
      <c r="BF62" s="45">
        <v>10589</v>
      </c>
      <c r="BG62" s="45">
        <v>100</v>
      </c>
      <c r="BH62" s="45">
        <v>1621</v>
      </c>
      <c r="BI62" s="45">
        <v>15.3</v>
      </c>
      <c r="BJ62" s="45">
        <v>3095</v>
      </c>
      <c r="BK62" s="45">
        <v>100</v>
      </c>
      <c r="BL62" s="45">
        <v>298</v>
      </c>
      <c r="BM62" s="45">
        <v>9.6</v>
      </c>
      <c r="BN62" s="45">
        <v>7538</v>
      </c>
      <c r="BO62" s="45">
        <v>100</v>
      </c>
      <c r="BP62" s="45">
        <v>1003</v>
      </c>
      <c r="BQ62" s="45">
        <v>13.3</v>
      </c>
      <c r="BR62" s="45">
        <v>74.3</v>
      </c>
      <c r="BS62" s="45" t="s">
        <v>233</v>
      </c>
      <c r="BT62" s="45">
        <v>6535</v>
      </c>
      <c r="BU62" s="45">
        <v>86.7</v>
      </c>
      <c r="BV62" s="45">
        <v>83.1</v>
      </c>
      <c r="BW62" s="45" t="s">
        <v>233</v>
      </c>
      <c r="BX62" s="45">
        <v>2458</v>
      </c>
      <c r="BY62" s="45">
        <v>100</v>
      </c>
      <c r="BZ62" s="45">
        <v>874</v>
      </c>
      <c r="CA62" s="45">
        <v>35.6</v>
      </c>
      <c r="CB62" s="45">
        <v>13305</v>
      </c>
      <c r="CC62" s="45">
        <v>100</v>
      </c>
      <c r="CD62" s="45">
        <v>9719</v>
      </c>
      <c r="CE62" s="45">
        <v>73</v>
      </c>
      <c r="CF62" s="45">
        <v>3533</v>
      </c>
      <c r="CG62" s="45">
        <v>26.6</v>
      </c>
      <c r="CH62" s="45">
        <v>2641</v>
      </c>
      <c r="CI62" s="45">
        <v>19.8</v>
      </c>
      <c r="CJ62" s="45">
        <v>892</v>
      </c>
      <c r="CK62" s="45">
        <v>6.7</v>
      </c>
      <c r="CL62" s="45">
        <v>336</v>
      </c>
      <c r="CM62" s="45">
        <v>2.5</v>
      </c>
      <c r="CN62" s="45">
        <v>556</v>
      </c>
      <c r="CO62" s="45">
        <v>4.2</v>
      </c>
      <c r="CP62" s="45">
        <v>53</v>
      </c>
      <c r="CQ62" s="45">
        <v>0.4</v>
      </c>
      <c r="CR62" s="45">
        <v>14100</v>
      </c>
      <c r="CS62" s="45">
        <v>100</v>
      </c>
      <c r="CT62" s="45">
        <v>13486</v>
      </c>
      <c r="CU62" s="45">
        <v>95.6</v>
      </c>
      <c r="CV62" s="45">
        <v>13410</v>
      </c>
      <c r="CW62" s="45">
        <v>95.1</v>
      </c>
      <c r="CX62" s="45">
        <v>10786</v>
      </c>
      <c r="CY62" s="45">
        <v>76.5</v>
      </c>
      <c r="CZ62" s="45">
        <v>2624</v>
      </c>
      <c r="DA62" s="45">
        <v>18.600000000000001</v>
      </c>
      <c r="DB62" s="45">
        <v>76</v>
      </c>
      <c r="DC62" s="45">
        <v>0.5</v>
      </c>
      <c r="DD62" s="45">
        <v>614</v>
      </c>
      <c r="DE62" s="45">
        <v>4.4000000000000004</v>
      </c>
      <c r="DF62" s="45">
        <v>119</v>
      </c>
      <c r="DG62" s="45">
        <v>0.8</v>
      </c>
      <c r="DH62" s="45">
        <v>418</v>
      </c>
      <c r="DI62" s="45">
        <v>3</v>
      </c>
      <c r="DJ62" s="45">
        <v>196</v>
      </c>
      <c r="DK62" s="45">
        <v>1.4</v>
      </c>
      <c r="DL62" s="45">
        <v>614</v>
      </c>
      <c r="DM62" s="45">
        <v>100</v>
      </c>
      <c r="DN62" s="45">
        <v>403</v>
      </c>
      <c r="DO62" s="45">
        <v>65.599999999999994</v>
      </c>
      <c r="DP62" s="45">
        <v>119</v>
      </c>
      <c r="DQ62" s="45">
        <v>19.399999999999999</v>
      </c>
      <c r="DR62" s="45">
        <v>31</v>
      </c>
      <c r="DS62" s="45">
        <v>5</v>
      </c>
      <c r="DT62" s="45">
        <v>0</v>
      </c>
      <c r="DU62" s="45">
        <v>0</v>
      </c>
      <c r="DV62" s="45">
        <v>50</v>
      </c>
      <c r="DW62" s="45">
        <v>8.1</v>
      </c>
      <c r="DX62" s="45">
        <v>11</v>
      </c>
      <c r="DY62" s="45">
        <v>1.8</v>
      </c>
      <c r="DZ62" s="45">
        <v>13305</v>
      </c>
      <c r="EA62" s="45">
        <v>100</v>
      </c>
      <c r="EB62" s="45">
        <v>12328</v>
      </c>
      <c r="EC62" s="45">
        <v>92.7</v>
      </c>
      <c r="ED62" s="45">
        <v>977</v>
      </c>
      <c r="EE62" s="45">
        <v>7.3</v>
      </c>
      <c r="EF62" s="45">
        <v>324</v>
      </c>
      <c r="EG62" s="45">
        <v>2.4</v>
      </c>
      <c r="EH62" s="45">
        <v>124</v>
      </c>
      <c r="EI62" s="45">
        <v>0.9</v>
      </c>
      <c r="EJ62" s="45">
        <v>30</v>
      </c>
      <c r="EK62" s="45">
        <v>0.2</v>
      </c>
      <c r="EL62" s="45">
        <v>752</v>
      </c>
      <c r="EM62" s="45">
        <v>5.7</v>
      </c>
      <c r="EN62" s="45">
        <v>241</v>
      </c>
      <c r="EO62" s="45">
        <v>1.8</v>
      </c>
      <c r="EP62" s="45">
        <v>84</v>
      </c>
      <c r="EQ62" s="45">
        <v>0.6</v>
      </c>
      <c r="ER62" s="45">
        <v>47</v>
      </c>
      <c r="ES62" s="45">
        <v>0.4</v>
      </c>
    </row>
    <row r="63" spans="1:256" ht="15">
      <c r="A63" s="45">
        <v>1</v>
      </c>
      <c r="B63" s="45" t="s">
        <v>251</v>
      </c>
      <c r="C63" s="45" t="s">
        <v>236</v>
      </c>
      <c r="D63" s="45">
        <v>2501328075</v>
      </c>
      <c r="E63" s="45" t="s">
        <v>237</v>
      </c>
      <c r="F63" s="45">
        <v>1434</v>
      </c>
      <c r="G63" s="45">
        <v>100</v>
      </c>
      <c r="H63" s="45">
        <v>102</v>
      </c>
      <c r="I63" s="45">
        <v>7.1</v>
      </c>
      <c r="J63" s="45">
        <v>65</v>
      </c>
      <c r="K63" s="45">
        <v>4.5</v>
      </c>
      <c r="L63" s="45">
        <v>716</v>
      </c>
      <c r="M63" s="45">
        <v>49.9</v>
      </c>
      <c r="N63" s="45">
        <v>317</v>
      </c>
      <c r="O63" s="45">
        <v>22.1</v>
      </c>
      <c r="P63" s="45">
        <v>234</v>
      </c>
      <c r="Q63" s="45">
        <v>16.3</v>
      </c>
      <c r="R63" s="45">
        <v>3537</v>
      </c>
      <c r="S63" s="45">
        <v>100</v>
      </c>
      <c r="T63" s="45">
        <v>100</v>
      </c>
      <c r="U63" s="45">
        <v>2.8</v>
      </c>
      <c r="V63" s="45">
        <v>265</v>
      </c>
      <c r="W63" s="45">
        <v>7.5</v>
      </c>
      <c r="X63" s="45">
        <v>961</v>
      </c>
      <c r="Y63" s="45">
        <v>27.2</v>
      </c>
      <c r="Z63" s="45">
        <v>695</v>
      </c>
      <c r="AA63" s="45">
        <v>19.600000000000001</v>
      </c>
      <c r="AB63" s="45">
        <v>369</v>
      </c>
      <c r="AC63" s="45">
        <v>10.4</v>
      </c>
      <c r="AD63" s="45">
        <v>689</v>
      </c>
      <c r="AE63" s="45">
        <v>19.5</v>
      </c>
      <c r="AF63" s="45">
        <v>458</v>
      </c>
      <c r="AG63" s="45">
        <v>12.9</v>
      </c>
      <c r="AH63" s="45">
        <v>89.7</v>
      </c>
      <c r="AI63" s="45" t="s">
        <v>233</v>
      </c>
      <c r="AJ63" s="45">
        <v>32.4</v>
      </c>
      <c r="AK63" s="45" t="s">
        <v>233</v>
      </c>
      <c r="AL63" s="45">
        <v>4069</v>
      </c>
      <c r="AM63" s="45">
        <v>100</v>
      </c>
      <c r="AN63" s="45">
        <v>856</v>
      </c>
      <c r="AO63" s="45">
        <v>21</v>
      </c>
      <c r="AP63" s="45">
        <v>2700</v>
      </c>
      <c r="AQ63" s="45">
        <v>66.400000000000006</v>
      </c>
      <c r="AR63" s="45">
        <v>23</v>
      </c>
      <c r="AS63" s="45">
        <v>0.6</v>
      </c>
      <c r="AT63" s="45">
        <v>240</v>
      </c>
      <c r="AU63" s="45">
        <v>5.9</v>
      </c>
      <c r="AV63" s="45">
        <v>163</v>
      </c>
      <c r="AW63" s="45">
        <v>4</v>
      </c>
      <c r="AX63" s="45">
        <v>250</v>
      </c>
      <c r="AY63" s="45">
        <v>6.1</v>
      </c>
      <c r="AZ63" s="45">
        <v>139</v>
      </c>
      <c r="BA63" s="45">
        <v>3.4</v>
      </c>
      <c r="BB63" s="45">
        <v>90</v>
      </c>
      <c r="BC63" s="45">
        <v>100</v>
      </c>
      <c r="BD63" s="45">
        <v>29</v>
      </c>
      <c r="BE63" s="45">
        <v>32.200000000000003</v>
      </c>
      <c r="BF63" s="45">
        <v>3810</v>
      </c>
      <c r="BG63" s="45">
        <v>100</v>
      </c>
      <c r="BH63" s="45">
        <v>586</v>
      </c>
      <c r="BI63" s="45">
        <v>15.4</v>
      </c>
      <c r="BJ63" s="45">
        <v>1253</v>
      </c>
      <c r="BK63" s="45">
        <v>100</v>
      </c>
      <c r="BL63" s="45">
        <v>104</v>
      </c>
      <c r="BM63" s="45">
        <v>8.3000000000000007</v>
      </c>
      <c r="BN63" s="45">
        <v>2976</v>
      </c>
      <c r="BO63" s="45">
        <v>100</v>
      </c>
      <c r="BP63" s="45">
        <v>412</v>
      </c>
      <c r="BQ63" s="45">
        <v>13.8</v>
      </c>
      <c r="BR63" s="45">
        <v>75.2</v>
      </c>
      <c r="BS63" s="45" t="s">
        <v>233</v>
      </c>
      <c r="BT63" s="45">
        <v>2564</v>
      </c>
      <c r="BU63" s="45">
        <v>86.2</v>
      </c>
      <c r="BV63" s="45">
        <v>81.900000000000006</v>
      </c>
      <c r="BW63" s="45" t="s">
        <v>233</v>
      </c>
      <c r="BX63" s="45">
        <v>596</v>
      </c>
      <c r="BY63" s="45">
        <v>100</v>
      </c>
      <c r="BZ63" s="45">
        <v>182</v>
      </c>
      <c r="CA63" s="45">
        <v>30.5</v>
      </c>
      <c r="CB63" s="45">
        <v>4911</v>
      </c>
      <c r="CC63" s="45">
        <v>100</v>
      </c>
      <c r="CD63" s="45">
        <v>3668</v>
      </c>
      <c r="CE63" s="45">
        <v>74.7</v>
      </c>
      <c r="CF63" s="45">
        <v>1229</v>
      </c>
      <c r="CG63" s="45">
        <v>25</v>
      </c>
      <c r="CH63" s="45">
        <v>973</v>
      </c>
      <c r="CI63" s="45">
        <v>19.8</v>
      </c>
      <c r="CJ63" s="45">
        <v>256</v>
      </c>
      <c r="CK63" s="45">
        <v>5.2</v>
      </c>
      <c r="CL63" s="45">
        <v>48</v>
      </c>
      <c r="CM63" s="45">
        <v>1</v>
      </c>
      <c r="CN63" s="45">
        <v>208</v>
      </c>
      <c r="CO63" s="45">
        <v>4.2</v>
      </c>
      <c r="CP63" s="45">
        <v>14</v>
      </c>
      <c r="CQ63" s="45">
        <v>0.3</v>
      </c>
      <c r="CR63" s="45">
        <v>5171</v>
      </c>
      <c r="CS63" s="45">
        <v>100</v>
      </c>
      <c r="CT63" s="45">
        <v>5015</v>
      </c>
      <c r="CU63" s="45">
        <v>97</v>
      </c>
      <c r="CV63" s="45">
        <v>5010</v>
      </c>
      <c r="CW63" s="45">
        <v>96.9</v>
      </c>
      <c r="CX63" s="45">
        <v>3959</v>
      </c>
      <c r="CY63" s="45">
        <v>76.599999999999994</v>
      </c>
      <c r="CZ63" s="45">
        <v>1051</v>
      </c>
      <c r="DA63" s="45">
        <v>20.3</v>
      </c>
      <c r="DB63" s="45">
        <v>5</v>
      </c>
      <c r="DC63" s="45">
        <v>0.1</v>
      </c>
      <c r="DD63" s="45">
        <v>156</v>
      </c>
      <c r="DE63" s="45">
        <v>3</v>
      </c>
      <c r="DF63" s="45">
        <v>7</v>
      </c>
      <c r="DG63" s="45">
        <v>0.1</v>
      </c>
      <c r="DH63" s="45">
        <v>110</v>
      </c>
      <c r="DI63" s="45">
        <v>2.1</v>
      </c>
      <c r="DJ63" s="45">
        <v>46</v>
      </c>
      <c r="DK63" s="45">
        <v>0.9</v>
      </c>
      <c r="DL63" s="45">
        <v>156</v>
      </c>
      <c r="DM63" s="45">
        <v>100</v>
      </c>
      <c r="DN63" s="45">
        <v>107</v>
      </c>
      <c r="DO63" s="45">
        <v>68.599999999999994</v>
      </c>
      <c r="DP63" s="45">
        <v>8</v>
      </c>
      <c r="DQ63" s="45">
        <v>5.0999999999999996</v>
      </c>
      <c r="DR63" s="45">
        <v>5</v>
      </c>
      <c r="DS63" s="45">
        <v>3.2</v>
      </c>
      <c r="DT63" s="45">
        <v>0</v>
      </c>
      <c r="DU63" s="45">
        <v>0</v>
      </c>
      <c r="DV63" s="45">
        <v>0</v>
      </c>
      <c r="DW63" s="45">
        <v>0</v>
      </c>
      <c r="DX63" s="45">
        <v>36</v>
      </c>
      <c r="DY63" s="45">
        <v>23.1</v>
      </c>
      <c r="DZ63" s="45">
        <v>4911</v>
      </c>
      <c r="EA63" s="45">
        <v>100</v>
      </c>
      <c r="EB63" s="45">
        <v>4727</v>
      </c>
      <c r="EC63" s="45">
        <v>96.3</v>
      </c>
      <c r="ED63" s="45">
        <v>184</v>
      </c>
      <c r="EE63" s="45">
        <v>3.7</v>
      </c>
      <c r="EF63" s="45">
        <v>59</v>
      </c>
      <c r="EG63" s="45">
        <v>1.2</v>
      </c>
      <c r="EH63" s="45">
        <v>20</v>
      </c>
      <c r="EI63" s="45">
        <v>0.4</v>
      </c>
      <c r="EJ63" s="45">
        <v>5</v>
      </c>
      <c r="EK63" s="45">
        <v>0.1</v>
      </c>
      <c r="EL63" s="45">
        <v>156</v>
      </c>
      <c r="EM63" s="45">
        <v>3.2</v>
      </c>
      <c r="EN63" s="45">
        <v>54</v>
      </c>
      <c r="EO63" s="45">
        <v>1.1000000000000001</v>
      </c>
      <c r="EP63" s="45">
        <v>8</v>
      </c>
      <c r="EQ63" s="45">
        <v>0.2</v>
      </c>
      <c r="ER63" s="45">
        <v>0</v>
      </c>
      <c r="ES63" s="45">
        <v>0</v>
      </c>
    </row>
    <row r="64" spans="1:256" ht="15">
      <c r="A64" s="45">
        <v>1</v>
      </c>
      <c r="B64" s="45" t="s">
        <v>251</v>
      </c>
      <c r="C64" s="45" t="s">
        <v>238</v>
      </c>
      <c r="D64" s="45">
        <v>2501330840</v>
      </c>
      <c r="E64" s="45" t="s">
        <v>239</v>
      </c>
      <c r="F64" s="45">
        <v>11672</v>
      </c>
      <c r="G64" s="45">
        <v>100</v>
      </c>
      <c r="H64" s="45">
        <v>793</v>
      </c>
      <c r="I64" s="45">
        <v>6.8</v>
      </c>
      <c r="J64" s="45">
        <v>837</v>
      </c>
      <c r="K64" s="45">
        <v>7.2</v>
      </c>
      <c r="L64" s="45">
        <v>5460</v>
      </c>
      <c r="M64" s="45">
        <v>46.8</v>
      </c>
      <c r="N64" s="45">
        <v>2576</v>
      </c>
      <c r="O64" s="45">
        <v>22.1</v>
      </c>
      <c r="P64" s="45">
        <v>2006</v>
      </c>
      <c r="Q64" s="45">
        <v>17.2</v>
      </c>
      <c r="R64" s="45">
        <v>24509</v>
      </c>
      <c r="S64" s="45">
        <v>100</v>
      </c>
      <c r="T64" s="45">
        <v>3242</v>
      </c>
      <c r="U64" s="45">
        <v>13.2</v>
      </c>
      <c r="V64" s="45">
        <v>4099</v>
      </c>
      <c r="W64" s="45">
        <v>16.7</v>
      </c>
      <c r="X64" s="45">
        <v>7273</v>
      </c>
      <c r="Y64" s="45">
        <v>29.7</v>
      </c>
      <c r="Z64" s="45">
        <v>3915</v>
      </c>
      <c r="AA64" s="45">
        <v>16</v>
      </c>
      <c r="AB64" s="45">
        <v>1830</v>
      </c>
      <c r="AC64" s="45">
        <v>7.5</v>
      </c>
      <c r="AD64" s="45">
        <v>2591</v>
      </c>
      <c r="AE64" s="45">
        <v>10.6</v>
      </c>
      <c r="AF64" s="45">
        <v>1559</v>
      </c>
      <c r="AG64" s="45">
        <v>6.4</v>
      </c>
      <c r="AH64" s="45">
        <v>70</v>
      </c>
      <c r="AI64" s="45" t="s">
        <v>233</v>
      </c>
      <c r="AJ64" s="45">
        <v>16.899999999999999</v>
      </c>
      <c r="AK64" s="45" t="s">
        <v>233</v>
      </c>
      <c r="AL64" s="45">
        <v>29899</v>
      </c>
      <c r="AM64" s="45">
        <v>100</v>
      </c>
      <c r="AN64" s="45">
        <v>10227</v>
      </c>
      <c r="AO64" s="45">
        <v>34.200000000000003</v>
      </c>
      <c r="AP64" s="45">
        <v>12767</v>
      </c>
      <c r="AQ64" s="45">
        <v>42.7</v>
      </c>
      <c r="AR64" s="45">
        <v>1426</v>
      </c>
      <c r="AS64" s="45">
        <v>4.8</v>
      </c>
      <c r="AT64" s="45">
        <v>2473</v>
      </c>
      <c r="AU64" s="45">
        <v>8.3000000000000007</v>
      </c>
      <c r="AV64" s="45">
        <v>1922</v>
      </c>
      <c r="AW64" s="45">
        <v>6.4</v>
      </c>
      <c r="AX64" s="45">
        <v>3006</v>
      </c>
      <c r="AY64" s="45">
        <v>10.1</v>
      </c>
      <c r="AZ64" s="45">
        <v>1848</v>
      </c>
      <c r="BA64" s="45">
        <v>6.2</v>
      </c>
      <c r="BB64" s="45">
        <v>666</v>
      </c>
      <c r="BC64" s="45">
        <v>100</v>
      </c>
      <c r="BD64" s="45">
        <v>316</v>
      </c>
      <c r="BE64" s="45">
        <v>47.4</v>
      </c>
      <c r="BF64" s="45">
        <v>28047</v>
      </c>
      <c r="BG64" s="45">
        <v>100</v>
      </c>
      <c r="BH64" s="45">
        <v>3536</v>
      </c>
      <c r="BI64" s="45">
        <v>12.6</v>
      </c>
      <c r="BJ64" s="45">
        <v>10217</v>
      </c>
      <c r="BK64" s="45">
        <v>100</v>
      </c>
      <c r="BL64" s="45">
        <v>1617</v>
      </c>
      <c r="BM64" s="45">
        <v>15.8</v>
      </c>
      <c r="BN64" s="45">
        <v>20089</v>
      </c>
      <c r="BO64" s="45">
        <v>100</v>
      </c>
      <c r="BP64" s="45">
        <v>6130</v>
      </c>
      <c r="BQ64" s="45">
        <v>30.5</v>
      </c>
      <c r="BR64" s="45">
        <v>38.6</v>
      </c>
      <c r="BS64" s="45" t="s">
        <v>233</v>
      </c>
      <c r="BT64" s="45">
        <v>13959</v>
      </c>
      <c r="BU64" s="45">
        <v>69.5</v>
      </c>
      <c r="BV64" s="45">
        <v>75</v>
      </c>
      <c r="BW64" s="45" t="s">
        <v>233</v>
      </c>
      <c r="BX64" s="45">
        <v>5133</v>
      </c>
      <c r="BY64" s="45">
        <v>100</v>
      </c>
      <c r="BZ64" s="45">
        <v>2195</v>
      </c>
      <c r="CA64" s="45">
        <v>42.8</v>
      </c>
      <c r="CB64" s="45">
        <v>36726</v>
      </c>
      <c r="CC64" s="45">
        <v>100</v>
      </c>
      <c r="CD64" s="45">
        <v>19377</v>
      </c>
      <c r="CE64" s="45">
        <v>52.8</v>
      </c>
      <c r="CF64" s="45">
        <v>15172</v>
      </c>
      <c r="CG64" s="45">
        <v>41.3</v>
      </c>
      <c r="CH64" s="45">
        <v>10959</v>
      </c>
      <c r="CI64" s="45">
        <v>29.8</v>
      </c>
      <c r="CJ64" s="45">
        <v>4213</v>
      </c>
      <c r="CK64" s="45">
        <v>11.5</v>
      </c>
      <c r="CL64" s="45">
        <v>2068</v>
      </c>
      <c r="CM64" s="45">
        <v>5.6</v>
      </c>
      <c r="CN64" s="45">
        <v>2145</v>
      </c>
      <c r="CO64" s="45">
        <v>5.8</v>
      </c>
      <c r="CP64" s="45">
        <v>2177</v>
      </c>
      <c r="CQ64" s="45">
        <v>5.9</v>
      </c>
      <c r="CR64" s="45">
        <v>39838</v>
      </c>
      <c r="CS64" s="45">
        <v>100</v>
      </c>
      <c r="CT64" s="45">
        <v>37686</v>
      </c>
      <c r="CU64" s="45">
        <v>94.6</v>
      </c>
      <c r="CV64" s="45">
        <v>29260</v>
      </c>
      <c r="CW64" s="45">
        <v>73.400000000000006</v>
      </c>
      <c r="CX64" s="45">
        <v>23642</v>
      </c>
      <c r="CY64" s="45">
        <v>59.3</v>
      </c>
      <c r="CZ64" s="45">
        <v>5618</v>
      </c>
      <c r="DA64" s="45">
        <v>14.1</v>
      </c>
      <c r="DB64" s="45">
        <v>8426</v>
      </c>
      <c r="DC64" s="45">
        <v>21.2</v>
      </c>
      <c r="DD64" s="45">
        <v>2152</v>
      </c>
      <c r="DE64" s="45">
        <v>5.4</v>
      </c>
      <c r="DF64" s="45">
        <v>570</v>
      </c>
      <c r="DG64" s="45">
        <v>1.4</v>
      </c>
      <c r="DH64" s="45">
        <v>1201</v>
      </c>
      <c r="DI64" s="45">
        <v>3</v>
      </c>
      <c r="DJ64" s="45">
        <v>951</v>
      </c>
      <c r="DK64" s="45">
        <v>2.4</v>
      </c>
      <c r="DL64" s="45">
        <v>2152</v>
      </c>
      <c r="DM64" s="45">
        <v>100</v>
      </c>
      <c r="DN64" s="45">
        <v>960</v>
      </c>
      <c r="DO64" s="45">
        <v>44.6</v>
      </c>
      <c r="DP64" s="45">
        <v>327</v>
      </c>
      <c r="DQ64" s="45">
        <v>15.2</v>
      </c>
      <c r="DR64" s="45">
        <v>55</v>
      </c>
      <c r="DS64" s="45">
        <v>2.6</v>
      </c>
      <c r="DT64" s="45">
        <v>0</v>
      </c>
      <c r="DU64" s="45">
        <v>0</v>
      </c>
      <c r="DV64" s="45">
        <v>643</v>
      </c>
      <c r="DW64" s="45">
        <v>29.9</v>
      </c>
      <c r="DX64" s="45">
        <v>167</v>
      </c>
      <c r="DY64" s="45">
        <v>7.8</v>
      </c>
      <c r="DZ64" s="45">
        <v>36726</v>
      </c>
      <c r="EA64" s="45">
        <v>100</v>
      </c>
      <c r="EB64" s="45">
        <v>21008</v>
      </c>
      <c r="EC64" s="45">
        <v>57.2</v>
      </c>
      <c r="ED64" s="45">
        <v>15718</v>
      </c>
      <c r="EE64" s="45">
        <v>42.8</v>
      </c>
      <c r="EF64" s="45">
        <v>6760</v>
      </c>
      <c r="EG64" s="45">
        <v>18.399999999999999</v>
      </c>
      <c r="EH64" s="45">
        <v>13168</v>
      </c>
      <c r="EI64" s="45">
        <v>35.9</v>
      </c>
      <c r="EJ64" s="45">
        <v>5965</v>
      </c>
      <c r="EK64" s="45">
        <v>16.2</v>
      </c>
      <c r="EL64" s="45">
        <v>2145</v>
      </c>
      <c r="EM64" s="45">
        <v>5.8</v>
      </c>
      <c r="EN64" s="45">
        <v>649</v>
      </c>
      <c r="EO64" s="45">
        <v>1.8</v>
      </c>
      <c r="EP64" s="45">
        <v>320</v>
      </c>
      <c r="EQ64" s="45">
        <v>0.9</v>
      </c>
      <c r="ER64" s="45">
        <v>122</v>
      </c>
      <c r="ES64" s="45">
        <v>0.3</v>
      </c>
    </row>
    <row r="65" spans="1:149" ht="15">
      <c r="A65" s="45">
        <v>1</v>
      </c>
      <c r="B65" s="45" t="s">
        <v>251</v>
      </c>
      <c r="C65" s="45" t="s">
        <v>240</v>
      </c>
      <c r="D65" s="45">
        <v>2501337175</v>
      </c>
      <c r="E65" s="45" t="s">
        <v>241</v>
      </c>
      <c r="F65" s="45">
        <v>5313</v>
      </c>
      <c r="G65" s="45">
        <v>100</v>
      </c>
      <c r="H65" s="45">
        <v>320</v>
      </c>
      <c r="I65" s="45">
        <v>6</v>
      </c>
      <c r="J65" s="45">
        <v>279</v>
      </c>
      <c r="K65" s="45">
        <v>5.3</v>
      </c>
      <c r="L65" s="45">
        <v>2137</v>
      </c>
      <c r="M65" s="45">
        <v>40.200000000000003</v>
      </c>
      <c r="N65" s="45">
        <v>1508</v>
      </c>
      <c r="O65" s="45">
        <v>28.4</v>
      </c>
      <c r="P65" s="45">
        <v>1069</v>
      </c>
      <c r="Q65" s="45">
        <v>20.100000000000001</v>
      </c>
      <c r="R65" s="45">
        <v>14803</v>
      </c>
      <c r="S65" s="45">
        <v>100</v>
      </c>
      <c r="T65" s="45">
        <v>1254</v>
      </c>
      <c r="U65" s="45">
        <v>8.5</v>
      </c>
      <c r="V65" s="45">
        <v>2420</v>
      </c>
      <c r="W65" s="45">
        <v>16.3</v>
      </c>
      <c r="X65" s="45">
        <v>5191</v>
      </c>
      <c r="Y65" s="45">
        <v>35.1</v>
      </c>
      <c r="Z65" s="45">
        <v>2637</v>
      </c>
      <c r="AA65" s="45">
        <v>17.8</v>
      </c>
      <c r="AB65" s="45">
        <v>1116</v>
      </c>
      <c r="AC65" s="45">
        <v>7.5</v>
      </c>
      <c r="AD65" s="45">
        <v>1506</v>
      </c>
      <c r="AE65" s="45">
        <v>10.199999999999999</v>
      </c>
      <c r="AF65" s="45">
        <v>679</v>
      </c>
      <c r="AG65" s="45">
        <v>4.5999999999999996</v>
      </c>
      <c r="AH65" s="45">
        <v>75.2</v>
      </c>
      <c r="AI65" s="45" t="s">
        <v>233</v>
      </c>
      <c r="AJ65" s="45">
        <v>14.8</v>
      </c>
      <c r="AK65" s="45" t="s">
        <v>233</v>
      </c>
      <c r="AL65" s="45">
        <v>17551</v>
      </c>
      <c r="AM65" s="45">
        <v>100</v>
      </c>
      <c r="AN65" s="45">
        <v>3977</v>
      </c>
      <c r="AO65" s="45">
        <v>22.7</v>
      </c>
      <c r="AP65" s="45">
        <v>10612</v>
      </c>
      <c r="AQ65" s="45">
        <v>60.5</v>
      </c>
      <c r="AR65" s="45">
        <v>329</v>
      </c>
      <c r="AS65" s="45">
        <v>1.9</v>
      </c>
      <c r="AT65" s="45">
        <v>1286</v>
      </c>
      <c r="AU65" s="45">
        <v>7.3</v>
      </c>
      <c r="AV65" s="45">
        <v>1069</v>
      </c>
      <c r="AW65" s="45">
        <v>6.1</v>
      </c>
      <c r="AX65" s="45">
        <v>1347</v>
      </c>
      <c r="AY65" s="45">
        <v>7.7</v>
      </c>
      <c r="AZ65" s="45">
        <v>694</v>
      </c>
      <c r="BA65" s="45">
        <v>4</v>
      </c>
      <c r="BB65" s="45">
        <v>248</v>
      </c>
      <c r="BC65" s="45">
        <v>100</v>
      </c>
      <c r="BD65" s="45">
        <v>72</v>
      </c>
      <c r="BE65" s="45">
        <v>29</v>
      </c>
      <c r="BF65" s="45">
        <v>16730</v>
      </c>
      <c r="BG65" s="45">
        <v>100</v>
      </c>
      <c r="BH65" s="45">
        <v>2318</v>
      </c>
      <c r="BI65" s="45">
        <v>13.9</v>
      </c>
      <c r="BJ65" s="45">
        <v>4051</v>
      </c>
      <c r="BK65" s="45">
        <v>100</v>
      </c>
      <c r="BL65" s="45">
        <v>375</v>
      </c>
      <c r="BM65" s="45">
        <v>9.3000000000000007</v>
      </c>
      <c r="BN65" s="45">
        <v>11278</v>
      </c>
      <c r="BO65" s="45">
        <v>100</v>
      </c>
      <c r="BP65" s="45">
        <v>2169</v>
      </c>
      <c r="BQ65" s="45">
        <v>19.2</v>
      </c>
      <c r="BR65" s="45">
        <v>67.5</v>
      </c>
      <c r="BS65" s="45" t="s">
        <v>233</v>
      </c>
      <c r="BT65" s="45">
        <v>9109</v>
      </c>
      <c r="BU65" s="45">
        <v>80.8</v>
      </c>
      <c r="BV65" s="45">
        <v>84.7</v>
      </c>
      <c r="BW65" s="45" t="s">
        <v>233</v>
      </c>
      <c r="BX65" s="45">
        <v>3156</v>
      </c>
      <c r="BY65" s="45">
        <v>100</v>
      </c>
      <c r="BZ65" s="45">
        <v>1255</v>
      </c>
      <c r="CA65" s="45">
        <v>39.799999999999997</v>
      </c>
      <c r="CB65" s="45">
        <v>20193</v>
      </c>
      <c r="CC65" s="45">
        <v>100</v>
      </c>
      <c r="CD65" s="45">
        <v>13467</v>
      </c>
      <c r="CE65" s="45">
        <v>66.7</v>
      </c>
      <c r="CF65" s="45">
        <v>6386</v>
      </c>
      <c r="CG65" s="45">
        <v>31.6</v>
      </c>
      <c r="CH65" s="45">
        <v>4889</v>
      </c>
      <c r="CI65" s="45">
        <v>24.2</v>
      </c>
      <c r="CJ65" s="45">
        <v>1497</v>
      </c>
      <c r="CK65" s="45">
        <v>7.4</v>
      </c>
      <c r="CL65" s="45">
        <v>1151</v>
      </c>
      <c r="CM65" s="45">
        <v>5.7</v>
      </c>
      <c r="CN65" s="45">
        <v>346</v>
      </c>
      <c r="CO65" s="45">
        <v>1.7</v>
      </c>
      <c r="CP65" s="45">
        <v>340</v>
      </c>
      <c r="CQ65" s="45">
        <v>1.7</v>
      </c>
      <c r="CR65" s="45">
        <v>21209</v>
      </c>
      <c r="CS65" s="45">
        <v>100</v>
      </c>
      <c r="CT65" s="45">
        <v>18093</v>
      </c>
      <c r="CU65" s="45">
        <v>85.3</v>
      </c>
      <c r="CV65" s="45">
        <v>17909</v>
      </c>
      <c r="CW65" s="45">
        <v>84.4</v>
      </c>
      <c r="CX65" s="45">
        <v>15769</v>
      </c>
      <c r="CY65" s="45">
        <v>74.400000000000006</v>
      </c>
      <c r="CZ65" s="45">
        <v>2140</v>
      </c>
      <c r="DA65" s="45">
        <v>10.1</v>
      </c>
      <c r="DB65" s="45">
        <v>184</v>
      </c>
      <c r="DC65" s="45">
        <v>0.9</v>
      </c>
      <c r="DD65" s="45">
        <v>3116</v>
      </c>
      <c r="DE65" s="45">
        <v>14.7</v>
      </c>
      <c r="DF65" s="45">
        <v>325</v>
      </c>
      <c r="DG65" s="45">
        <v>1.5</v>
      </c>
      <c r="DH65" s="45">
        <v>1960</v>
      </c>
      <c r="DI65" s="45">
        <v>9.1999999999999993</v>
      </c>
      <c r="DJ65" s="45">
        <v>1156</v>
      </c>
      <c r="DK65" s="45">
        <v>5.5</v>
      </c>
      <c r="DL65" s="45">
        <v>3116</v>
      </c>
      <c r="DM65" s="45">
        <v>100</v>
      </c>
      <c r="DN65" s="45">
        <v>2737</v>
      </c>
      <c r="DO65" s="45">
        <v>87.8</v>
      </c>
      <c r="DP65" s="45">
        <v>132</v>
      </c>
      <c r="DQ65" s="45">
        <v>4.2</v>
      </c>
      <c r="DR65" s="45">
        <v>20</v>
      </c>
      <c r="DS65" s="45">
        <v>0.6</v>
      </c>
      <c r="DT65" s="45">
        <v>0</v>
      </c>
      <c r="DU65" s="45">
        <v>0</v>
      </c>
      <c r="DV65" s="45">
        <v>129</v>
      </c>
      <c r="DW65" s="45">
        <v>4.0999999999999996</v>
      </c>
      <c r="DX65" s="45">
        <v>98</v>
      </c>
      <c r="DY65" s="45">
        <v>3.1</v>
      </c>
      <c r="DZ65" s="45">
        <v>20193</v>
      </c>
      <c r="EA65" s="45">
        <v>100</v>
      </c>
      <c r="EB65" s="45">
        <v>14255</v>
      </c>
      <c r="EC65" s="45">
        <v>70.599999999999994</v>
      </c>
      <c r="ED65" s="45">
        <v>5938</v>
      </c>
      <c r="EE65" s="45">
        <v>29.4</v>
      </c>
      <c r="EF65" s="45">
        <v>2065</v>
      </c>
      <c r="EG65" s="45">
        <v>10.199999999999999</v>
      </c>
      <c r="EH65" s="45">
        <v>1154</v>
      </c>
      <c r="EI65" s="45">
        <v>5.7</v>
      </c>
      <c r="EJ65" s="45">
        <v>193</v>
      </c>
      <c r="EK65" s="45">
        <v>1</v>
      </c>
      <c r="EL65" s="45">
        <v>4622</v>
      </c>
      <c r="EM65" s="45">
        <v>22.9</v>
      </c>
      <c r="EN65" s="45">
        <v>1851</v>
      </c>
      <c r="EO65" s="45">
        <v>9.1999999999999993</v>
      </c>
      <c r="EP65" s="45">
        <v>132</v>
      </c>
      <c r="EQ65" s="45">
        <v>0.7</v>
      </c>
      <c r="ER65" s="45">
        <v>21</v>
      </c>
      <c r="ES65" s="45">
        <v>0.1</v>
      </c>
    </row>
    <row r="66" spans="1:149" ht="15">
      <c r="A66" s="45">
        <v>1</v>
      </c>
      <c r="B66" s="45" t="s">
        <v>251</v>
      </c>
      <c r="C66" s="45" t="s">
        <v>242</v>
      </c>
      <c r="D66" s="45">
        <v>2501352105</v>
      </c>
      <c r="E66" s="45" t="s">
        <v>243</v>
      </c>
      <c r="F66" s="45">
        <v>3223</v>
      </c>
      <c r="G66" s="45">
        <v>100</v>
      </c>
      <c r="H66" s="45">
        <v>212</v>
      </c>
      <c r="I66" s="45">
        <v>6.6</v>
      </c>
      <c r="J66" s="45">
        <v>163</v>
      </c>
      <c r="K66" s="45">
        <v>5.0999999999999996</v>
      </c>
      <c r="L66" s="45">
        <v>1583</v>
      </c>
      <c r="M66" s="45">
        <v>49.1</v>
      </c>
      <c r="N66" s="45">
        <v>751</v>
      </c>
      <c r="O66" s="45">
        <v>23.3</v>
      </c>
      <c r="P66" s="45">
        <v>514</v>
      </c>
      <c r="Q66" s="45">
        <v>15.9</v>
      </c>
      <c r="R66" s="45">
        <v>8510</v>
      </c>
      <c r="S66" s="45">
        <v>100</v>
      </c>
      <c r="T66" s="45">
        <v>511</v>
      </c>
      <c r="U66" s="45">
        <v>6</v>
      </c>
      <c r="V66" s="45">
        <v>1199</v>
      </c>
      <c r="W66" s="45">
        <v>14.1</v>
      </c>
      <c r="X66" s="45">
        <v>3294</v>
      </c>
      <c r="Y66" s="45">
        <v>38.700000000000003</v>
      </c>
      <c r="Z66" s="45">
        <v>1627</v>
      </c>
      <c r="AA66" s="45">
        <v>19.100000000000001</v>
      </c>
      <c r="AB66" s="45">
        <v>728</v>
      </c>
      <c r="AC66" s="45">
        <v>8.6</v>
      </c>
      <c r="AD66" s="45">
        <v>858</v>
      </c>
      <c r="AE66" s="45">
        <v>10.1</v>
      </c>
      <c r="AF66" s="45">
        <v>293</v>
      </c>
      <c r="AG66" s="45">
        <v>3.4</v>
      </c>
      <c r="AH66" s="45">
        <v>79.900000000000006</v>
      </c>
      <c r="AI66" s="45" t="s">
        <v>233</v>
      </c>
      <c r="AJ66" s="45">
        <v>13.5</v>
      </c>
      <c r="AK66" s="45" t="s">
        <v>233</v>
      </c>
      <c r="AL66" s="45">
        <v>9944</v>
      </c>
      <c r="AM66" s="45">
        <v>100</v>
      </c>
      <c r="AN66" s="45">
        <v>2567</v>
      </c>
      <c r="AO66" s="45">
        <v>25.8</v>
      </c>
      <c r="AP66" s="45">
        <v>5154</v>
      </c>
      <c r="AQ66" s="45">
        <v>51.8</v>
      </c>
      <c r="AR66" s="45">
        <v>237</v>
      </c>
      <c r="AS66" s="45">
        <v>2.4</v>
      </c>
      <c r="AT66" s="45">
        <v>988</v>
      </c>
      <c r="AU66" s="45">
        <v>9.9</v>
      </c>
      <c r="AV66" s="45">
        <v>826</v>
      </c>
      <c r="AW66" s="45">
        <v>8.3000000000000007</v>
      </c>
      <c r="AX66" s="45">
        <v>998</v>
      </c>
      <c r="AY66" s="45">
        <v>10</v>
      </c>
      <c r="AZ66" s="45">
        <v>527</v>
      </c>
      <c r="BA66" s="45">
        <v>5.3</v>
      </c>
      <c r="BB66" s="45">
        <v>163</v>
      </c>
      <c r="BC66" s="45">
        <v>100</v>
      </c>
      <c r="BD66" s="45">
        <v>39</v>
      </c>
      <c r="BE66" s="45">
        <v>23.9</v>
      </c>
      <c r="BF66" s="45">
        <v>9333</v>
      </c>
      <c r="BG66" s="45">
        <v>100</v>
      </c>
      <c r="BH66" s="45">
        <v>1236</v>
      </c>
      <c r="BI66" s="45">
        <v>13.2</v>
      </c>
      <c r="BJ66" s="45">
        <v>2936</v>
      </c>
      <c r="BK66" s="45">
        <v>100</v>
      </c>
      <c r="BL66" s="45">
        <v>262</v>
      </c>
      <c r="BM66" s="45">
        <v>8.9</v>
      </c>
      <c r="BN66" s="45">
        <v>6896</v>
      </c>
      <c r="BO66" s="45">
        <v>100</v>
      </c>
      <c r="BP66" s="45">
        <v>1492</v>
      </c>
      <c r="BQ66" s="45">
        <v>21.6</v>
      </c>
      <c r="BR66" s="45">
        <v>70.099999999999994</v>
      </c>
      <c r="BS66" s="45" t="s">
        <v>233</v>
      </c>
      <c r="BT66" s="45">
        <v>5404</v>
      </c>
      <c r="BU66" s="45">
        <v>78.400000000000006</v>
      </c>
      <c r="BV66" s="45">
        <v>86.2</v>
      </c>
      <c r="BW66" s="45" t="s">
        <v>233</v>
      </c>
      <c r="BX66" s="45">
        <v>1890</v>
      </c>
      <c r="BY66" s="45">
        <v>100</v>
      </c>
      <c r="BZ66" s="45">
        <v>730</v>
      </c>
      <c r="CA66" s="45">
        <v>38.6</v>
      </c>
      <c r="CB66" s="45">
        <v>11812</v>
      </c>
      <c r="CC66" s="45">
        <v>100</v>
      </c>
      <c r="CD66" s="45">
        <v>7655</v>
      </c>
      <c r="CE66" s="45">
        <v>64.8</v>
      </c>
      <c r="CF66" s="45">
        <v>4103</v>
      </c>
      <c r="CG66" s="45">
        <v>34.700000000000003</v>
      </c>
      <c r="CH66" s="45">
        <v>2984</v>
      </c>
      <c r="CI66" s="45">
        <v>25.3</v>
      </c>
      <c r="CJ66" s="45">
        <v>1119</v>
      </c>
      <c r="CK66" s="45">
        <v>9.5</v>
      </c>
      <c r="CL66" s="45">
        <v>876</v>
      </c>
      <c r="CM66" s="45">
        <v>7.4</v>
      </c>
      <c r="CN66" s="45">
        <v>243</v>
      </c>
      <c r="CO66" s="45">
        <v>2.1</v>
      </c>
      <c r="CP66" s="45">
        <v>54</v>
      </c>
      <c r="CQ66" s="45">
        <v>0.5</v>
      </c>
      <c r="CR66" s="45">
        <v>12497</v>
      </c>
      <c r="CS66" s="45">
        <v>100</v>
      </c>
      <c r="CT66" s="45">
        <v>12138</v>
      </c>
      <c r="CU66" s="45">
        <v>97.1</v>
      </c>
      <c r="CV66" s="45">
        <v>12020</v>
      </c>
      <c r="CW66" s="45">
        <v>96.2</v>
      </c>
      <c r="CX66" s="45">
        <v>10052</v>
      </c>
      <c r="CY66" s="45">
        <v>80.400000000000006</v>
      </c>
      <c r="CZ66" s="45">
        <v>1968</v>
      </c>
      <c r="DA66" s="45">
        <v>15.7</v>
      </c>
      <c r="DB66" s="45">
        <v>118</v>
      </c>
      <c r="DC66" s="45">
        <v>0.9</v>
      </c>
      <c r="DD66" s="45">
        <v>359</v>
      </c>
      <c r="DE66" s="45">
        <v>2.9</v>
      </c>
      <c r="DF66" s="45">
        <v>90</v>
      </c>
      <c r="DG66" s="45">
        <v>0.7</v>
      </c>
      <c r="DH66" s="45">
        <v>170</v>
      </c>
      <c r="DI66" s="45">
        <v>1.4</v>
      </c>
      <c r="DJ66" s="45">
        <v>189</v>
      </c>
      <c r="DK66" s="45">
        <v>1.5</v>
      </c>
      <c r="DL66" s="45">
        <v>359</v>
      </c>
      <c r="DM66" s="45">
        <v>100</v>
      </c>
      <c r="DN66" s="45">
        <v>269</v>
      </c>
      <c r="DO66" s="45">
        <v>74.900000000000006</v>
      </c>
      <c r="DP66" s="45">
        <v>23</v>
      </c>
      <c r="DQ66" s="45">
        <v>6.4</v>
      </c>
      <c r="DR66" s="45">
        <v>0</v>
      </c>
      <c r="DS66" s="45">
        <v>0</v>
      </c>
      <c r="DT66" s="45">
        <v>0</v>
      </c>
      <c r="DU66" s="45">
        <v>0</v>
      </c>
      <c r="DV66" s="45">
        <v>0</v>
      </c>
      <c r="DW66" s="45">
        <v>0</v>
      </c>
      <c r="DX66" s="45">
        <v>67</v>
      </c>
      <c r="DY66" s="45">
        <v>18.7</v>
      </c>
      <c r="DZ66" s="45">
        <v>11812</v>
      </c>
      <c r="EA66" s="45">
        <v>100</v>
      </c>
      <c r="EB66" s="45">
        <v>10829</v>
      </c>
      <c r="EC66" s="45">
        <v>91.7</v>
      </c>
      <c r="ED66" s="45">
        <v>983</v>
      </c>
      <c r="EE66" s="45">
        <v>8.3000000000000007</v>
      </c>
      <c r="EF66" s="45">
        <v>288</v>
      </c>
      <c r="EG66" s="45">
        <v>2.4</v>
      </c>
      <c r="EH66" s="45">
        <v>129</v>
      </c>
      <c r="EI66" s="45">
        <v>1.1000000000000001</v>
      </c>
      <c r="EJ66" s="45">
        <v>56</v>
      </c>
      <c r="EK66" s="45">
        <v>0.5</v>
      </c>
      <c r="EL66" s="45">
        <v>835</v>
      </c>
      <c r="EM66" s="45">
        <v>7.1</v>
      </c>
      <c r="EN66" s="45">
        <v>225</v>
      </c>
      <c r="EO66" s="45">
        <v>1.9</v>
      </c>
      <c r="EP66" s="45">
        <v>7</v>
      </c>
      <c r="EQ66" s="45">
        <v>0.1</v>
      </c>
      <c r="ER66" s="45">
        <v>7</v>
      </c>
      <c r="ES66" s="45">
        <v>0.1</v>
      </c>
    </row>
    <row r="67" spans="1:149" ht="15">
      <c r="A67" s="45">
        <v>1</v>
      </c>
      <c r="B67" s="45" t="s">
        <v>251</v>
      </c>
      <c r="C67" s="45" t="s">
        <v>244</v>
      </c>
      <c r="D67" s="45">
        <v>2501367000</v>
      </c>
      <c r="E67" s="45" t="s">
        <v>245</v>
      </c>
      <c r="F67" s="45">
        <v>46621</v>
      </c>
      <c r="G67" s="45">
        <v>100</v>
      </c>
      <c r="H67" s="45">
        <v>3218</v>
      </c>
      <c r="I67" s="45">
        <v>6.9</v>
      </c>
      <c r="J67" s="45">
        <v>2928</v>
      </c>
      <c r="K67" s="45">
        <v>6.3</v>
      </c>
      <c r="L67" s="45">
        <v>20372</v>
      </c>
      <c r="M67" s="45">
        <v>43.7</v>
      </c>
      <c r="N67" s="45">
        <v>9206</v>
      </c>
      <c r="O67" s="45">
        <v>19.7</v>
      </c>
      <c r="P67" s="45">
        <v>10897</v>
      </c>
      <c r="Q67" s="45">
        <v>23.4</v>
      </c>
      <c r="R67" s="45">
        <v>90800</v>
      </c>
      <c r="S67" s="45">
        <v>100</v>
      </c>
      <c r="T67" s="45">
        <v>9467</v>
      </c>
      <c r="U67" s="45">
        <v>10.4</v>
      </c>
      <c r="V67" s="45">
        <v>14706</v>
      </c>
      <c r="W67" s="45">
        <v>16.2</v>
      </c>
      <c r="X67" s="45">
        <v>29881</v>
      </c>
      <c r="Y67" s="45">
        <v>32.9</v>
      </c>
      <c r="Z67" s="45">
        <v>16541</v>
      </c>
      <c r="AA67" s="45">
        <v>18.2</v>
      </c>
      <c r="AB67" s="45">
        <v>6250</v>
      </c>
      <c r="AC67" s="45">
        <v>6.9</v>
      </c>
      <c r="AD67" s="45">
        <v>8568</v>
      </c>
      <c r="AE67" s="45">
        <v>9.4</v>
      </c>
      <c r="AF67" s="45">
        <v>5387</v>
      </c>
      <c r="AG67" s="45">
        <v>5.9</v>
      </c>
      <c r="AH67" s="45">
        <v>73.400000000000006</v>
      </c>
      <c r="AI67" s="45" t="s">
        <v>233</v>
      </c>
      <c r="AJ67" s="45">
        <v>15.4</v>
      </c>
      <c r="AK67" s="45" t="s">
        <v>233</v>
      </c>
      <c r="AL67" s="45">
        <v>115128</v>
      </c>
      <c r="AM67" s="45">
        <v>100</v>
      </c>
      <c r="AN67" s="45">
        <v>44206</v>
      </c>
      <c r="AO67" s="45">
        <v>38.4</v>
      </c>
      <c r="AP67" s="45">
        <v>45947</v>
      </c>
      <c r="AQ67" s="45">
        <v>39.9</v>
      </c>
      <c r="AR67" s="45">
        <v>4583</v>
      </c>
      <c r="AS67" s="45">
        <v>4</v>
      </c>
      <c r="AT67" s="45">
        <v>8667</v>
      </c>
      <c r="AU67" s="45">
        <v>7.5</v>
      </c>
      <c r="AV67" s="45">
        <v>7069</v>
      </c>
      <c r="AW67" s="45">
        <v>6.1</v>
      </c>
      <c r="AX67" s="45">
        <v>11725</v>
      </c>
      <c r="AY67" s="45">
        <v>10.199999999999999</v>
      </c>
      <c r="AZ67" s="45">
        <v>7370</v>
      </c>
      <c r="BA67" s="45">
        <v>6.4</v>
      </c>
      <c r="BB67" s="45">
        <v>3584</v>
      </c>
      <c r="BC67" s="45">
        <v>100</v>
      </c>
      <c r="BD67" s="45">
        <v>1470</v>
      </c>
      <c r="BE67" s="45">
        <v>41</v>
      </c>
      <c r="BF67" s="45">
        <v>108225</v>
      </c>
      <c r="BG67" s="45">
        <v>100</v>
      </c>
      <c r="BH67" s="45">
        <v>12239</v>
      </c>
      <c r="BI67" s="45">
        <v>11.3</v>
      </c>
      <c r="BJ67" s="45">
        <v>40006</v>
      </c>
      <c r="BK67" s="45">
        <v>100</v>
      </c>
      <c r="BL67" s="45">
        <v>5412</v>
      </c>
      <c r="BM67" s="45">
        <v>13.5</v>
      </c>
      <c r="BN67" s="45">
        <v>80864</v>
      </c>
      <c r="BO67" s="45">
        <v>100</v>
      </c>
      <c r="BP67" s="45">
        <v>25047</v>
      </c>
      <c r="BQ67" s="45">
        <v>31</v>
      </c>
      <c r="BR67" s="45">
        <v>49.6</v>
      </c>
      <c r="BS67" s="45" t="s">
        <v>233</v>
      </c>
      <c r="BT67" s="45">
        <v>55817</v>
      </c>
      <c r="BU67" s="45">
        <v>69</v>
      </c>
      <c r="BV67" s="45">
        <v>73.2</v>
      </c>
      <c r="BW67" s="45" t="s">
        <v>233</v>
      </c>
      <c r="BX67" s="45">
        <v>17917</v>
      </c>
      <c r="BY67" s="45">
        <v>100</v>
      </c>
      <c r="BZ67" s="45">
        <v>7805</v>
      </c>
      <c r="CA67" s="45">
        <v>43.6</v>
      </c>
      <c r="CB67" s="45">
        <v>140488</v>
      </c>
      <c r="CC67" s="45">
        <v>100</v>
      </c>
      <c r="CD67" s="45">
        <v>73264</v>
      </c>
      <c r="CE67" s="45">
        <v>52.1</v>
      </c>
      <c r="CF67" s="45">
        <v>61797</v>
      </c>
      <c r="CG67" s="45">
        <v>44</v>
      </c>
      <c r="CH67" s="45">
        <v>48101</v>
      </c>
      <c r="CI67" s="45">
        <v>34.200000000000003</v>
      </c>
      <c r="CJ67" s="45">
        <v>13696</v>
      </c>
      <c r="CK67" s="45">
        <v>9.6999999999999993</v>
      </c>
      <c r="CL67" s="45">
        <v>4367</v>
      </c>
      <c r="CM67" s="45">
        <v>3.1</v>
      </c>
      <c r="CN67" s="45">
        <v>9329</v>
      </c>
      <c r="CO67" s="45">
        <v>6.6</v>
      </c>
      <c r="CP67" s="45">
        <v>5427</v>
      </c>
      <c r="CQ67" s="45">
        <v>3.9</v>
      </c>
      <c r="CR67" s="45">
        <v>152082</v>
      </c>
      <c r="CS67" s="45">
        <v>100</v>
      </c>
      <c r="CT67" s="45">
        <v>139923</v>
      </c>
      <c r="CU67" s="45">
        <v>92</v>
      </c>
      <c r="CV67" s="45">
        <v>121373</v>
      </c>
      <c r="CW67" s="45">
        <v>79.8</v>
      </c>
      <c r="CX67" s="45">
        <v>90173</v>
      </c>
      <c r="CY67" s="45">
        <v>59.3</v>
      </c>
      <c r="CZ67" s="45">
        <v>31200</v>
      </c>
      <c r="DA67" s="45">
        <v>20.5</v>
      </c>
      <c r="DB67" s="45">
        <v>18550</v>
      </c>
      <c r="DC67" s="45">
        <v>12.2</v>
      </c>
      <c r="DD67" s="45">
        <v>12159</v>
      </c>
      <c r="DE67" s="45">
        <v>8</v>
      </c>
      <c r="DF67" s="45">
        <v>4661</v>
      </c>
      <c r="DG67" s="45">
        <v>3.1</v>
      </c>
      <c r="DH67" s="45">
        <v>5490</v>
      </c>
      <c r="DI67" s="45">
        <v>3.6</v>
      </c>
      <c r="DJ67" s="45">
        <v>6669</v>
      </c>
      <c r="DK67" s="45">
        <v>4.4000000000000004</v>
      </c>
      <c r="DL67" s="45">
        <v>12159</v>
      </c>
      <c r="DM67" s="45">
        <v>100</v>
      </c>
      <c r="DN67" s="45">
        <v>4013</v>
      </c>
      <c r="DO67" s="45">
        <v>33</v>
      </c>
      <c r="DP67" s="45">
        <v>2918</v>
      </c>
      <c r="DQ67" s="45">
        <v>24</v>
      </c>
      <c r="DR67" s="45">
        <v>397</v>
      </c>
      <c r="DS67" s="45">
        <v>3.3</v>
      </c>
      <c r="DT67" s="45">
        <v>0</v>
      </c>
      <c r="DU67" s="45">
        <v>0</v>
      </c>
      <c r="DV67" s="45">
        <v>4076</v>
      </c>
      <c r="DW67" s="45">
        <v>33.5</v>
      </c>
      <c r="DX67" s="45">
        <v>755</v>
      </c>
      <c r="DY67" s="45">
        <v>6.2</v>
      </c>
      <c r="DZ67" s="45">
        <v>140488</v>
      </c>
      <c r="EA67" s="45">
        <v>100</v>
      </c>
      <c r="EB67" s="45">
        <v>96149</v>
      </c>
      <c r="EC67" s="45">
        <v>68.400000000000006</v>
      </c>
      <c r="ED67" s="45">
        <v>44339</v>
      </c>
      <c r="EE67" s="45">
        <v>31.6</v>
      </c>
      <c r="EF67" s="45">
        <v>19781</v>
      </c>
      <c r="EG67" s="45">
        <v>14.1</v>
      </c>
      <c r="EH67" s="45">
        <v>33076</v>
      </c>
      <c r="EI67" s="45">
        <v>23.5</v>
      </c>
      <c r="EJ67" s="45">
        <v>14672</v>
      </c>
      <c r="EK67" s="45">
        <v>10.4</v>
      </c>
      <c r="EL67" s="45">
        <v>8078</v>
      </c>
      <c r="EM67" s="45">
        <v>5.7</v>
      </c>
      <c r="EN67" s="45">
        <v>3350</v>
      </c>
      <c r="EO67" s="45">
        <v>2.4</v>
      </c>
      <c r="EP67" s="45">
        <v>2303</v>
      </c>
      <c r="EQ67" s="45">
        <v>1.6</v>
      </c>
      <c r="ER67" s="45">
        <v>1474</v>
      </c>
      <c r="ES67" s="45">
        <v>1</v>
      </c>
    </row>
    <row r="68" spans="1:149" ht="15">
      <c r="A68" s="45">
        <v>1</v>
      </c>
      <c r="B68" s="45" t="s">
        <v>251</v>
      </c>
      <c r="C68" s="45" t="s">
        <v>255</v>
      </c>
      <c r="D68" s="45">
        <v>2501379740</v>
      </c>
      <c r="E68" s="45" t="s">
        <v>256</v>
      </c>
      <c r="F68" s="45">
        <v>3808</v>
      </c>
      <c r="G68" s="45">
        <v>100</v>
      </c>
      <c r="H68" s="45">
        <v>366</v>
      </c>
      <c r="I68" s="45">
        <v>9.6</v>
      </c>
      <c r="J68" s="45">
        <v>152</v>
      </c>
      <c r="K68" s="45">
        <v>4</v>
      </c>
      <c r="L68" s="45">
        <v>1889</v>
      </c>
      <c r="M68" s="45">
        <v>49.6</v>
      </c>
      <c r="N68" s="45">
        <v>940</v>
      </c>
      <c r="O68" s="45">
        <v>24.7</v>
      </c>
      <c r="P68" s="45">
        <v>461</v>
      </c>
      <c r="Q68" s="45">
        <v>12.1</v>
      </c>
      <c r="R68" s="45">
        <v>9320</v>
      </c>
      <c r="S68" s="45">
        <v>100</v>
      </c>
      <c r="T68" s="45">
        <v>217</v>
      </c>
      <c r="U68" s="45">
        <v>2.2999999999999998</v>
      </c>
      <c r="V68" s="45">
        <v>470</v>
      </c>
      <c r="W68" s="45">
        <v>5</v>
      </c>
      <c r="X68" s="45">
        <v>2020</v>
      </c>
      <c r="Y68" s="45">
        <v>21.7</v>
      </c>
      <c r="Z68" s="45">
        <v>1587</v>
      </c>
      <c r="AA68" s="45">
        <v>17</v>
      </c>
      <c r="AB68" s="45">
        <v>884</v>
      </c>
      <c r="AC68" s="45">
        <v>9.5</v>
      </c>
      <c r="AD68" s="45">
        <v>2414</v>
      </c>
      <c r="AE68" s="45">
        <v>25.9</v>
      </c>
      <c r="AF68" s="45">
        <v>1728</v>
      </c>
      <c r="AG68" s="45">
        <v>18.5</v>
      </c>
      <c r="AH68" s="45">
        <v>92.6</v>
      </c>
      <c r="AI68" s="45" t="s">
        <v>233</v>
      </c>
      <c r="AJ68" s="45">
        <v>44.4</v>
      </c>
      <c r="AK68" s="45" t="s">
        <v>233</v>
      </c>
      <c r="AL68" s="45">
        <v>10572</v>
      </c>
      <c r="AM68" s="45">
        <v>100</v>
      </c>
      <c r="AN68" s="45">
        <v>1993</v>
      </c>
      <c r="AO68" s="45">
        <v>18.899999999999999</v>
      </c>
      <c r="AP68" s="45">
        <v>6987</v>
      </c>
      <c r="AQ68" s="45">
        <v>66.099999999999994</v>
      </c>
      <c r="AR68" s="45">
        <v>93</v>
      </c>
      <c r="AS68" s="45">
        <v>0.9</v>
      </c>
      <c r="AT68" s="45">
        <v>958</v>
      </c>
      <c r="AU68" s="45">
        <v>9.1</v>
      </c>
      <c r="AV68" s="45">
        <v>776</v>
      </c>
      <c r="AW68" s="45">
        <v>7.3</v>
      </c>
      <c r="AX68" s="45">
        <v>541</v>
      </c>
      <c r="AY68" s="45">
        <v>5.0999999999999996</v>
      </c>
      <c r="AZ68" s="45">
        <v>359</v>
      </c>
      <c r="BA68" s="45">
        <v>3.4</v>
      </c>
      <c r="BB68" s="45">
        <v>100</v>
      </c>
      <c r="BC68" s="45">
        <v>100</v>
      </c>
      <c r="BD68" s="45">
        <v>75</v>
      </c>
      <c r="BE68" s="45">
        <v>75</v>
      </c>
      <c r="BF68" s="45">
        <v>9871</v>
      </c>
      <c r="BG68" s="45">
        <v>100</v>
      </c>
      <c r="BH68" s="45">
        <v>1499</v>
      </c>
      <c r="BI68" s="45">
        <v>15.2</v>
      </c>
      <c r="BJ68" s="45">
        <v>3161</v>
      </c>
      <c r="BK68" s="45">
        <v>100</v>
      </c>
      <c r="BL68" s="45">
        <v>206</v>
      </c>
      <c r="BM68" s="45">
        <v>6.5</v>
      </c>
      <c r="BN68" s="45">
        <v>7269</v>
      </c>
      <c r="BO68" s="45">
        <v>100</v>
      </c>
      <c r="BP68" s="45">
        <v>1123</v>
      </c>
      <c r="BQ68" s="45">
        <v>15.4</v>
      </c>
      <c r="BR68" s="45">
        <v>59.7</v>
      </c>
      <c r="BS68" s="45" t="s">
        <v>233</v>
      </c>
      <c r="BT68" s="45">
        <v>6146</v>
      </c>
      <c r="BU68" s="45">
        <v>84.6</v>
      </c>
      <c r="BV68" s="45">
        <v>84.1</v>
      </c>
      <c r="BW68" s="45" t="s">
        <v>233</v>
      </c>
      <c r="BX68" s="45">
        <v>2054</v>
      </c>
      <c r="BY68" s="45">
        <v>100</v>
      </c>
      <c r="BZ68" s="45">
        <v>640</v>
      </c>
      <c r="CA68" s="45">
        <v>31.2</v>
      </c>
      <c r="CB68" s="45">
        <v>12712</v>
      </c>
      <c r="CC68" s="45">
        <v>100</v>
      </c>
      <c r="CD68" s="45">
        <v>8627</v>
      </c>
      <c r="CE68" s="45">
        <v>67.900000000000006</v>
      </c>
      <c r="CF68" s="45">
        <v>4077</v>
      </c>
      <c r="CG68" s="45">
        <v>32.1</v>
      </c>
      <c r="CH68" s="45">
        <v>3011</v>
      </c>
      <c r="CI68" s="45">
        <v>23.7</v>
      </c>
      <c r="CJ68" s="45">
        <v>1066</v>
      </c>
      <c r="CK68" s="45">
        <v>8.4</v>
      </c>
      <c r="CL68" s="45">
        <v>339</v>
      </c>
      <c r="CM68" s="45">
        <v>2.7</v>
      </c>
      <c r="CN68" s="45">
        <v>727</v>
      </c>
      <c r="CO68" s="45">
        <v>5.7</v>
      </c>
      <c r="CP68" s="45">
        <v>8</v>
      </c>
      <c r="CQ68" s="45">
        <v>0.1</v>
      </c>
      <c r="CR68" s="45">
        <v>13473</v>
      </c>
      <c r="CS68" s="45">
        <v>100</v>
      </c>
      <c r="CT68" s="45">
        <v>12909</v>
      </c>
      <c r="CU68" s="45">
        <v>95.8</v>
      </c>
      <c r="CV68" s="45">
        <v>12881</v>
      </c>
      <c r="CW68" s="45">
        <v>95.6</v>
      </c>
      <c r="CX68" s="45">
        <v>9519</v>
      </c>
      <c r="CY68" s="45">
        <v>70.7</v>
      </c>
      <c r="CZ68" s="45">
        <v>3362</v>
      </c>
      <c r="DA68" s="45">
        <v>25</v>
      </c>
      <c r="DB68" s="45">
        <v>28</v>
      </c>
      <c r="DC68" s="45">
        <v>0.2</v>
      </c>
      <c r="DD68" s="45">
        <v>564</v>
      </c>
      <c r="DE68" s="45">
        <v>4.2</v>
      </c>
      <c r="DF68" s="45">
        <v>70</v>
      </c>
      <c r="DG68" s="45">
        <v>0.5</v>
      </c>
      <c r="DH68" s="45">
        <v>439</v>
      </c>
      <c r="DI68" s="45">
        <v>3.3</v>
      </c>
      <c r="DJ68" s="45">
        <v>125</v>
      </c>
      <c r="DK68" s="45">
        <v>0.9</v>
      </c>
      <c r="DL68" s="45">
        <v>564</v>
      </c>
      <c r="DM68" s="45">
        <v>100</v>
      </c>
      <c r="DN68" s="45">
        <v>263</v>
      </c>
      <c r="DO68" s="45">
        <v>46.6</v>
      </c>
      <c r="DP68" s="45">
        <v>194</v>
      </c>
      <c r="DQ68" s="45">
        <v>34.4</v>
      </c>
      <c r="DR68" s="45">
        <v>9</v>
      </c>
      <c r="DS68" s="45">
        <v>1.6</v>
      </c>
      <c r="DT68" s="45">
        <v>0</v>
      </c>
      <c r="DU68" s="45">
        <v>0</v>
      </c>
      <c r="DV68" s="45">
        <v>82</v>
      </c>
      <c r="DW68" s="45">
        <v>14.5</v>
      </c>
      <c r="DX68" s="45">
        <v>16</v>
      </c>
      <c r="DY68" s="45">
        <v>2.8</v>
      </c>
      <c r="DZ68" s="45">
        <v>12712</v>
      </c>
      <c r="EA68" s="45">
        <v>100</v>
      </c>
      <c r="EB68" s="45">
        <v>11683</v>
      </c>
      <c r="EC68" s="45">
        <v>91.9</v>
      </c>
      <c r="ED68" s="45">
        <v>1029</v>
      </c>
      <c r="EE68" s="45">
        <v>8.1</v>
      </c>
      <c r="EF68" s="45">
        <v>216</v>
      </c>
      <c r="EG68" s="45">
        <v>1.7</v>
      </c>
      <c r="EH68" s="45">
        <v>146</v>
      </c>
      <c r="EI68" s="45">
        <v>1.1000000000000001</v>
      </c>
      <c r="EJ68" s="45">
        <v>12</v>
      </c>
      <c r="EK68" s="45">
        <v>0.1</v>
      </c>
      <c r="EL68" s="45">
        <v>723</v>
      </c>
      <c r="EM68" s="45">
        <v>5.7</v>
      </c>
      <c r="EN68" s="45">
        <v>148</v>
      </c>
      <c r="EO68" s="45">
        <v>1.2</v>
      </c>
      <c r="EP68" s="45">
        <v>44</v>
      </c>
      <c r="EQ68" s="45">
        <v>0.3</v>
      </c>
      <c r="ER68" s="45">
        <v>33</v>
      </c>
      <c r="ES68" s="45">
        <v>0.3</v>
      </c>
    </row>
    <row r="70" spans="1:149" ht="157.5">
      <c r="A70" s="51" t="s">
        <v>421</v>
      </c>
      <c r="B70" s="52"/>
      <c r="C70" s="43" t="s">
        <v>422</v>
      </c>
      <c r="D70" s="42"/>
      <c r="V70" s="50"/>
      <c r="AG70" s="50"/>
      <c r="AH70" s="49"/>
    </row>
    <row r="71" spans="1:149">
      <c r="A71"/>
      <c r="V71" s="50"/>
      <c r="AG71" s="50"/>
      <c r="AH71" s="49"/>
    </row>
    <row r="72" spans="1:149" ht="25.5">
      <c r="A72" s="48" t="s">
        <v>423</v>
      </c>
      <c r="B72" s="47" t="s">
        <v>424</v>
      </c>
      <c r="C72" s="46">
        <v>1</v>
      </c>
      <c r="D72" s="46">
        <v>2</v>
      </c>
      <c r="E72" s="46">
        <v>3</v>
      </c>
      <c r="F72" s="46">
        <v>4</v>
      </c>
      <c r="G72" s="46">
        <v>5</v>
      </c>
      <c r="H72" s="46">
        <v>6</v>
      </c>
      <c r="I72" s="46">
        <v>7</v>
      </c>
      <c r="J72" s="46">
        <v>8</v>
      </c>
      <c r="K72" s="46">
        <v>9</v>
      </c>
      <c r="L72" s="46">
        <v>10</v>
      </c>
      <c r="M72" s="46">
        <v>11</v>
      </c>
      <c r="N72" s="46">
        <v>12</v>
      </c>
      <c r="O72" s="46">
        <v>13</v>
      </c>
      <c r="P72" s="46">
        <v>15</v>
      </c>
      <c r="Q72" s="46">
        <v>16</v>
      </c>
      <c r="R72" s="46">
        <v>17</v>
      </c>
      <c r="S72" s="46">
        <v>18</v>
      </c>
      <c r="T72" s="46">
        <v>19</v>
      </c>
      <c r="U72" s="46">
        <v>20</v>
      </c>
      <c r="V72" s="46">
        <v>21</v>
      </c>
      <c r="W72" s="48">
        <v>24</v>
      </c>
      <c r="X72" s="48">
        <v>26</v>
      </c>
      <c r="Y72" s="48">
        <v>29</v>
      </c>
      <c r="Z72" s="48">
        <v>31</v>
      </c>
      <c r="AA72" s="48">
        <v>34</v>
      </c>
      <c r="AB72" s="48">
        <v>35</v>
      </c>
      <c r="AC72" s="48">
        <v>36</v>
      </c>
      <c r="AD72" s="48">
        <v>37</v>
      </c>
      <c r="AE72" s="48">
        <v>38</v>
      </c>
      <c r="AF72" s="48">
        <v>39</v>
      </c>
      <c r="AG72" s="48">
        <v>40</v>
      </c>
      <c r="AH72" s="46" t="s">
        <v>425</v>
      </c>
    </row>
    <row r="73" spans="1:149" ht="229.5">
      <c r="A73" s="46"/>
      <c r="B73" s="46"/>
      <c r="C73" s="44" t="s">
        <v>72</v>
      </c>
      <c r="D73" s="44" t="s">
        <v>73</v>
      </c>
      <c r="E73" s="44" t="s">
        <v>74</v>
      </c>
      <c r="F73" s="44" t="s">
        <v>75</v>
      </c>
      <c r="G73" s="44" t="s">
        <v>76</v>
      </c>
      <c r="H73" s="44" t="s">
        <v>77</v>
      </c>
      <c r="I73" s="44" t="s">
        <v>78</v>
      </c>
      <c r="J73" s="44" t="s">
        <v>79</v>
      </c>
      <c r="K73" s="44" t="s">
        <v>80</v>
      </c>
      <c r="L73" s="44" t="s">
        <v>81</v>
      </c>
      <c r="M73" s="44" t="s">
        <v>82</v>
      </c>
      <c r="N73" s="44" t="s">
        <v>83</v>
      </c>
      <c r="O73" s="44" t="s">
        <v>84</v>
      </c>
      <c r="P73" s="44" t="s">
        <v>50</v>
      </c>
      <c r="Q73" s="44" t="s">
        <v>51</v>
      </c>
      <c r="R73" s="44" t="s">
        <v>85</v>
      </c>
      <c r="S73" s="44" t="s">
        <v>86</v>
      </c>
      <c r="T73" s="44" t="s">
        <v>87</v>
      </c>
      <c r="U73" s="44" t="s">
        <v>56</v>
      </c>
      <c r="V73" s="44" t="s">
        <v>88</v>
      </c>
      <c r="W73" s="44" t="s">
        <v>89</v>
      </c>
      <c r="X73" s="44" t="s">
        <v>90</v>
      </c>
      <c r="Y73" s="44" t="s">
        <v>91</v>
      </c>
      <c r="Z73" s="44" t="s">
        <v>92</v>
      </c>
      <c r="AA73" s="44" t="s">
        <v>93</v>
      </c>
      <c r="AB73" s="44" t="s">
        <v>94</v>
      </c>
      <c r="AC73" s="44" t="s">
        <v>95</v>
      </c>
      <c r="AD73" s="44" t="s">
        <v>96</v>
      </c>
      <c r="AE73" s="44" t="s">
        <v>97</v>
      </c>
      <c r="AF73" s="44" t="s">
        <v>98</v>
      </c>
      <c r="AG73" s="44" t="s">
        <v>99</v>
      </c>
      <c r="AH73" s="44" t="s">
        <v>100</v>
      </c>
    </row>
    <row r="78" spans="1:149">
      <c r="F78" t="s">
        <v>426</v>
      </c>
      <c r="G78" t="s">
        <v>426</v>
      </c>
      <c r="H78" t="s">
        <v>136</v>
      </c>
      <c r="I78" t="s">
        <v>136</v>
      </c>
      <c r="J78" t="s">
        <v>137</v>
      </c>
      <c r="K78" t="s">
        <v>137</v>
      </c>
      <c r="L78" t="s">
        <v>138</v>
      </c>
      <c r="M78" t="s">
        <v>138</v>
      </c>
      <c r="N78" t="s">
        <v>139</v>
      </c>
      <c r="O78" t="s">
        <v>139</v>
      </c>
      <c r="P78" t="s">
        <v>140</v>
      </c>
      <c r="Q78" t="s">
        <v>140</v>
      </c>
      <c r="R78" t="s">
        <v>141</v>
      </c>
      <c r="S78" t="s">
        <v>141</v>
      </c>
      <c r="T78" t="s">
        <v>142</v>
      </c>
      <c r="U78" t="s">
        <v>142</v>
      </c>
      <c r="V78" t="s">
        <v>143</v>
      </c>
      <c r="W78" t="s">
        <v>143</v>
      </c>
      <c r="X78" t="s">
        <v>144</v>
      </c>
      <c r="Y78" t="s">
        <v>144</v>
      </c>
      <c r="Z78" t="s">
        <v>145</v>
      </c>
      <c r="AA78" t="s">
        <v>145</v>
      </c>
      <c r="AB78" t="s">
        <v>146</v>
      </c>
      <c r="AC78" t="s">
        <v>146</v>
      </c>
      <c r="AD78" t="s">
        <v>147</v>
      </c>
      <c r="AE78" t="s">
        <v>147</v>
      </c>
      <c r="AF78" t="s">
        <v>148</v>
      </c>
      <c r="AG78" t="s">
        <v>148</v>
      </c>
      <c r="AH78" t="s">
        <v>149</v>
      </c>
      <c r="AI78" t="s">
        <v>149</v>
      </c>
      <c r="AJ78" t="s">
        <v>150</v>
      </c>
      <c r="AK78" t="s">
        <v>150</v>
      </c>
      <c r="AL78" t="s">
        <v>151</v>
      </c>
      <c r="AM78" t="s">
        <v>151</v>
      </c>
      <c r="AN78" t="s">
        <v>257</v>
      </c>
      <c r="AO78" t="s">
        <v>257</v>
      </c>
      <c r="AP78" t="s">
        <v>152</v>
      </c>
      <c r="AQ78" t="s">
        <v>152</v>
      </c>
      <c r="AR78" t="s">
        <v>153</v>
      </c>
      <c r="AS78" t="s">
        <v>153</v>
      </c>
      <c r="AT78" t="s">
        <v>154</v>
      </c>
      <c r="AU78" t="s">
        <v>154</v>
      </c>
      <c r="AV78" t="s">
        <v>155</v>
      </c>
      <c r="AW78" t="s">
        <v>155</v>
      </c>
      <c r="AX78" t="s">
        <v>156</v>
      </c>
      <c r="AY78" t="s">
        <v>156</v>
      </c>
      <c r="AZ78" t="s">
        <v>157</v>
      </c>
      <c r="BA78" t="s">
        <v>157</v>
      </c>
      <c r="BB78" t="s">
        <v>158</v>
      </c>
      <c r="BC78" t="s">
        <v>158</v>
      </c>
      <c r="BD78" t="s">
        <v>258</v>
      </c>
      <c r="BE78" t="s">
        <v>258</v>
      </c>
      <c r="BF78" t="s">
        <v>160</v>
      </c>
      <c r="BG78" t="s">
        <v>160</v>
      </c>
      <c r="BH78" t="s">
        <v>161</v>
      </c>
      <c r="BI78" t="s">
        <v>161</v>
      </c>
      <c r="BJ78" t="s">
        <v>162</v>
      </c>
      <c r="BK78" t="s">
        <v>162</v>
      </c>
      <c r="BL78" t="s">
        <v>163</v>
      </c>
      <c r="BM78" t="s">
        <v>163</v>
      </c>
      <c r="BN78" t="s">
        <v>164</v>
      </c>
      <c r="BO78" t="s">
        <v>164</v>
      </c>
      <c r="BP78" t="s">
        <v>165</v>
      </c>
      <c r="BQ78" t="s">
        <v>165</v>
      </c>
      <c r="BR78" t="s">
        <v>166</v>
      </c>
      <c r="BS78" t="s">
        <v>166</v>
      </c>
      <c r="BT78" t="s">
        <v>342</v>
      </c>
      <c r="BU78" t="s">
        <v>342</v>
      </c>
      <c r="BV78" t="s">
        <v>167</v>
      </c>
      <c r="BW78" t="s">
        <v>167</v>
      </c>
      <c r="BX78" t="s">
        <v>168</v>
      </c>
      <c r="BY78" t="s">
        <v>168</v>
      </c>
      <c r="BZ78" t="s">
        <v>169</v>
      </c>
      <c r="CA78" t="s">
        <v>169</v>
      </c>
      <c r="CB78" t="s">
        <v>170</v>
      </c>
      <c r="CC78" t="s">
        <v>170</v>
      </c>
      <c r="CD78" t="s">
        <v>172</v>
      </c>
      <c r="CE78" t="s">
        <v>172</v>
      </c>
      <c r="CF78" t="s">
        <v>173</v>
      </c>
      <c r="CG78" t="s">
        <v>173</v>
      </c>
      <c r="CH78" t="s">
        <v>174</v>
      </c>
      <c r="CI78" t="s">
        <v>174</v>
      </c>
      <c r="CJ78" t="s">
        <v>175</v>
      </c>
      <c r="CK78" t="s">
        <v>175</v>
      </c>
      <c r="CL78" t="s">
        <v>176</v>
      </c>
      <c r="CM78" t="s">
        <v>176</v>
      </c>
      <c r="CN78" t="s">
        <v>259</v>
      </c>
      <c r="CO78" t="s">
        <v>259</v>
      </c>
      <c r="CP78" t="s">
        <v>260</v>
      </c>
      <c r="CQ78" t="s">
        <v>260</v>
      </c>
      <c r="CR78" t="s">
        <v>261</v>
      </c>
      <c r="CS78" t="s">
        <v>261</v>
      </c>
      <c r="CT78" t="s">
        <v>262</v>
      </c>
      <c r="CU78" t="s">
        <v>262</v>
      </c>
      <c r="CV78" t="s">
        <v>263</v>
      </c>
      <c r="CW78" t="s">
        <v>263</v>
      </c>
      <c r="CX78" t="s">
        <v>264</v>
      </c>
      <c r="CY78" t="s">
        <v>264</v>
      </c>
      <c r="CZ78" t="s">
        <v>265</v>
      </c>
      <c r="DA78" t="s">
        <v>265</v>
      </c>
      <c r="DB78" t="s">
        <v>266</v>
      </c>
      <c r="DC78" t="s">
        <v>266</v>
      </c>
      <c r="DD78" t="s">
        <v>267</v>
      </c>
      <c r="DE78" t="s">
        <v>267</v>
      </c>
      <c r="DF78" t="s">
        <v>269</v>
      </c>
      <c r="DG78" t="s">
        <v>269</v>
      </c>
      <c r="DH78" t="s">
        <v>270</v>
      </c>
      <c r="DI78" t="s">
        <v>270</v>
      </c>
      <c r="DJ78" t="s">
        <v>271</v>
      </c>
      <c r="DK78" t="s">
        <v>271</v>
      </c>
      <c r="DL78" t="s">
        <v>272</v>
      </c>
      <c r="DM78" t="s">
        <v>272</v>
      </c>
      <c r="DN78" t="s">
        <v>273</v>
      </c>
      <c r="DO78" t="s">
        <v>273</v>
      </c>
    </row>
    <row r="79" spans="1:149">
      <c r="F79" t="s">
        <v>251</v>
      </c>
      <c r="G79" t="s">
        <v>251</v>
      </c>
      <c r="H79" t="s">
        <v>251</v>
      </c>
      <c r="I79" t="s">
        <v>251</v>
      </c>
      <c r="J79" t="s">
        <v>251</v>
      </c>
      <c r="K79" t="s">
        <v>251</v>
      </c>
      <c r="L79" t="s">
        <v>251</v>
      </c>
      <c r="M79" t="s">
        <v>251</v>
      </c>
      <c r="N79" t="s">
        <v>251</v>
      </c>
      <c r="O79" t="s">
        <v>251</v>
      </c>
      <c r="P79" t="s">
        <v>251</v>
      </c>
      <c r="Q79" t="s">
        <v>251</v>
      </c>
      <c r="R79" t="s">
        <v>251</v>
      </c>
      <c r="S79" t="s">
        <v>251</v>
      </c>
      <c r="T79" t="s">
        <v>251</v>
      </c>
      <c r="U79" t="s">
        <v>251</v>
      </c>
      <c r="V79" t="s">
        <v>251</v>
      </c>
      <c r="W79" t="s">
        <v>251</v>
      </c>
      <c r="X79" t="s">
        <v>251</v>
      </c>
      <c r="Y79" t="s">
        <v>251</v>
      </c>
      <c r="Z79" t="s">
        <v>251</v>
      </c>
      <c r="AA79" t="s">
        <v>251</v>
      </c>
      <c r="AB79" t="s">
        <v>251</v>
      </c>
      <c r="AC79" t="s">
        <v>251</v>
      </c>
      <c r="AD79" t="s">
        <v>251</v>
      </c>
      <c r="AE79" t="s">
        <v>251</v>
      </c>
      <c r="AF79" t="s">
        <v>251</v>
      </c>
      <c r="AG79" t="s">
        <v>251</v>
      </c>
      <c r="AH79" t="s">
        <v>251</v>
      </c>
      <c r="AI79" t="s">
        <v>251</v>
      </c>
      <c r="AJ79" t="s">
        <v>251</v>
      </c>
      <c r="AK79" t="s">
        <v>251</v>
      </c>
      <c r="AL79" t="s">
        <v>251</v>
      </c>
      <c r="AM79" t="s">
        <v>251</v>
      </c>
      <c r="AN79" t="s">
        <v>251</v>
      </c>
      <c r="AO79" t="s">
        <v>251</v>
      </c>
      <c r="AP79" t="s">
        <v>251</v>
      </c>
      <c r="AQ79" t="s">
        <v>251</v>
      </c>
      <c r="AR79" t="s">
        <v>251</v>
      </c>
      <c r="AS79" t="s">
        <v>251</v>
      </c>
      <c r="AT79" t="s">
        <v>251</v>
      </c>
      <c r="AU79" t="s">
        <v>251</v>
      </c>
      <c r="AV79" t="s">
        <v>251</v>
      </c>
      <c r="AW79" t="s">
        <v>251</v>
      </c>
      <c r="AX79" t="s">
        <v>251</v>
      </c>
      <c r="AY79" t="s">
        <v>251</v>
      </c>
      <c r="AZ79" t="s">
        <v>251</v>
      </c>
      <c r="BA79" t="s">
        <v>251</v>
      </c>
      <c r="BB79" t="s">
        <v>251</v>
      </c>
      <c r="BC79" t="s">
        <v>251</v>
      </c>
      <c r="BD79" t="s">
        <v>427</v>
      </c>
      <c r="BE79" t="s">
        <v>427</v>
      </c>
      <c r="BF79" t="s">
        <v>427</v>
      </c>
      <c r="BG79" t="s">
        <v>427</v>
      </c>
      <c r="BH79" t="s">
        <v>427</v>
      </c>
      <c r="BI79" t="s">
        <v>427</v>
      </c>
      <c r="BJ79" t="s">
        <v>427</v>
      </c>
      <c r="BK79" t="s">
        <v>427</v>
      </c>
      <c r="BL79" t="s">
        <v>427</v>
      </c>
      <c r="BM79" t="s">
        <v>427</v>
      </c>
      <c r="BN79" t="s">
        <v>427</v>
      </c>
      <c r="BO79" t="s">
        <v>427</v>
      </c>
      <c r="BP79" t="s">
        <v>427</v>
      </c>
      <c r="BQ79" t="s">
        <v>427</v>
      </c>
      <c r="BR79" t="s">
        <v>427</v>
      </c>
      <c r="BS79" t="s">
        <v>427</v>
      </c>
      <c r="BT79" t="s">
        <v>427</v>
      </c>
      <c r="BU79" t="s">
        <v>427</v>
      </c>
      <c r="BV79" t="s">
        <v>427</v>
      </c>
      <c r="BW79" t="s">
        <v>427</v>
      </c>
      <c r="BX79" t="s">
        <v>427</v>
      </c>
      <c r="BY79" t="s">
        <v>427</v>
      </c>
      <c r="BZ79" t="s">
        <v>427</v>
      </c>
      <c r="CA79" t="s">
        <v>427</v>
      </c>
      <c r="CB79" t="s">
        <v>427</v>
      </c>
      <c r="CC79" t="s">
        <v>427</v>
      </c>
      <c r="CD79" t="s">
        <v>428</v>
      </c>
      <c r="CE79" t="s">
        <v>428</v>
      </c>
      <c r="CF79" t="s">
        <v>428</v>
      </c>
      <c r="CG79" t="s">
        <v>428</v>
      </c>
      <c r="CH79" t="s">
        <v>428</v>
      </c>
      <c r="CI79" t="s">
        <v>428</v>
      </c>
      <c r="CJ79" t="s">
        <v>428</v>
      </c>
      <c r="CK79" t="s">
        <v>428</v>
      </c>
      <c r="CL79" t="s">
        <v>428</v>
      </c>
      <c r="CM79" t="s">
        <v>428</v>
      </c>
      <c r="CN79" t="s">
        <v>428</v>
      </c>
      <c r="CO79" t="s">
        <v>428</v>
      </c>
      <c r="CP79" t="s">
        <v>428</v>
      </c>
      <c r="CQ79" t="s">
        <v>428</v>
      </c>
      <c r="CR79" t="s">
        <v>428</v>
      </c>
      <c r="CS79" t="s">
        <v>428</v>
      </c>
      <c r="CT79" t="s">
        <v>428</v>
      </c>
      <c r="CU79" t="s">
        <v>428</v>
      </c>
      <c r="CV79" t="s">
        <v>428</v>
      </c>
      <c r="CW79" t="s">
        <v>428</v>
      </c>
      <c r="CX79" t="s">
        <v>428</v>
      </c>
      <c r="CY79" t="s">
        <v>428</v>
      </c>
      <c r="CZ79" t="s">
        <v>428</v>
      </c>
      <c r="DA79" t="s">
        <v>428</v>
      </c>
      <c r="DB79" t="s">
        <v>428</v>
      </c>
      <c r="DC79" t="s">
        <v>428</v>
      </c>
      <c r="DD79" t="s">
        <v>428</v>
      </c>
      <c r="DE79" t="s">
        <v>428</v>
      </c>
      <c r="DF79" t="s">
        <v>429</v>
      </c>
      <c r="DG79" t="s">
        <v>429</v>
      </c>
      <c r="DH79" t="s">
        <v>429</v>
      </c>
      <c r="DI79" t="s">
        <v>429</v>
      </c>
      <c r="DJ79" t="s">
        <v>429</v>
      </c>
      <c r="DK79" t="s">
        <v>429</v>
      </c>
      <c r="DL79" t="s">
        <v>429</v>
      </c>
      <c r="DM79" t="s">
        <v>429</v>
      </c>
      <c r="DN79" t="s">
        <v>429</v>
      </c>
      <c r="DO79" t="s">
        <v>429</v>
      </c>
    </row>
    <row r="80" spans="1:149">
      <c r="H80" t="s">
        <v>288</v>
      </c>
      <c r="I80" t="s">
        <v>288</v>
      </c>
      <c r="J80" t="s">
        <v>288</v>
      </c>
      <c r="K80" t="s">
        <v>288</v>
      </c>
      <c r="L80" t="s">
        <v>288</v>
      </c>
      <c r="M80" t="s">
        <v>288</v>
      </c>
      <c r="N80" t="s">
        <v>288</v>
      </c>
      <c r="O80" t="s">
        <v>288</v>
      </c>
      <c r="P80" t="s">
        <v>288</v>
      </c>
      <c r="Q80" t="s">
        <v>288</v>
      </c>
      <c r="R80" t="s">
        <v>288</v>
      </c>
      <c r="S80" t="s">
        <v>288</v>
      </c>
      <c r="T80" t="s">
        <v>288</v>
      </c>
      <c r="U80" t="s">
        <v>288</v>
      </c>
      <c r="V80" t="s">
        <v>288</v>
      </c>
      <c r="W80" t="s">
        <v>288</v>
      </c>
      <c r="X80" t="s">
        <v>288</v>
      </c>
      <c r="Y80" t="s">
        <v>288</v>
      </c>
      <c r="Z80" t="s">
        <v>288</v>
      </c>
      <c r="AA80" t="s">
        <v>288</v>
      </c>
      <c r="AB80" t="s">
        <v>288</v>
      </c>
      <c r="AC80" t="s">
        <v>288</v>
      </c>
      <c r="AD80" t="s">
        <v>288</v>
      </c>
      <c r="AE80" t="s">
        <v>288</v>
      </c>
      <c r="AF80" t="s">
        <v>288</v>
      </c>
      <c r="AG80" t="s">
        <v>288</v>
      </c>
      <c r="AH80" t="s">
        <v>288</v>
      </c>
      <c r="AI80" t="s">
        <v>288</v>
      </c>
      <c r="AJ80" t="s">
        <v>288</v>
      </c>
      <c r="AK80" t="s">
        <v>288</v>
      </c>
      <c r="AL80" t="s">
        <v>288</v>
      </c>
      <c r="AM80" t="s">
        <v>288</v>
      </c>
      <c r="AN80" t="s">
        <v>288</v>
      </c>
      <c r="AO80" t="s">
        <v>288</v>
      </c>
      <c r="AP80" t="s">
        <v>288</v>
      </c>
      <c r="AQ80" t="s">
        <v>288</v>
      </c>
      <c r="AR80" t="s">
        <v>288</v>
      </c>
      <c r="AS80" t="s">
        <v>288</v>
      </c>
      <c r="AT80" t="s">
        <v>288</v>
      </c>
      <c r="AU80" t="s">
        <v>288</v>
      </c>
      <c r="AV80" t="s">
        <v>288</v>
      </c>
      <c r="AW80" t="s">
        <v>288</v>
      </c>
      <c r="AX80" t="s">
        <v>288</v>
      </c>
      <c r="AY80" t="s">
        <v>288</v>
      </c>
      <c r="AZ80" t="s">
        <v>288</v>
      </c>
      <c r="BA80" t="s">
        <v>288</v>
      </c>
      <c r="BB80" t="s">
        <v>288</v>
      </c>
      <c r="BC80" t="s">
        <v>288</v>
      </c>
      <c r="BD80" t="s">
        <v>0</v>
      </c>
      <c r="BE80" t="s">
        <v>0</v>
      </c>
      <c r="BF80" t="s">
        <v>0</v>
      </c>
      <c r="BG80" t="s">
        <v>0</v>
      </c>
      <c r="BH80" t="s">
        <v>0</v>
      </c>
      <c r="BI80" t="s">
        <v>0</v>
      </c>
      <c r="BJ80" t="s">
        <v>0</v>
      </c>
      <c r="BK80" t="s">
        <v>0</v>
      </c>
      <c r="BL80" t="s">
        <v>0</v>
      </c>
      <c r="BM80" t="s">
        <v>0</v>
      </c>
      <c r="BN80" t="s">
        <v>0</v>
      </c>
      <c r="BO80" t="s">
        <v>0</v>
      </c>
      <c r="BP80" t="s">
        <v>0</v>
      </c>
      <c r="BQ80" t="s">
        <v>0</v>
      </c>
      <c r="BR80" t="s">
        <v>0</v>
      </c>
      <c r="BS80" t="s">
        <v>0</v>
      </c>
      <c r="BT80" t="s">
        <v>0</v>
      </c>
      <c r="BU80" t="s">
        <v>0</v>
      </c>
      <c r="BV80" t="s">
        <v>0</v>
      </c>
      <c r="BW80" t="s">
        <v>0</v>
      </c>
      <c r="BX80" t="s">
        <v>0</v>
      </c>
      <c r="BY80" t="s">
        <v>0</v>
      </c>
      <c r="BZ80" t="s">
        <v>0</v>
      </c>
      <c r="CA80" t="s">
        <v>0</v>
      </c>
      <c r="CB80" t="s">
        <v>0</v>
      </c>
      <c r="CC80" t="s">
        <v>0</v>
      </c>
      <c r="CD80" t="s">
        <v>430</v>
      </c>
      <c r="CE80" t="s">
        <v>430</v>
      </c>
      <c r="CF80" t="s">
        <v>430</v>
      </c>
      <c r="CG80" t="s">
        <v>430</v>
      </c>
      <c r="CH80" t="s">
        <v>430</v>
      </c>
      <c r="CI80" t="s">
        <v>430</v>
      </c>
      <c r="CJ80" t="s">
        <v>430</v>
      </c>
      <c r="CK80" t="s">
        <v>430</v>
      </c>
      <c r="CL80" t="s">
        <v>430</v>
      </c>
      <c r="CM80" t="s">
        <v>430</v>
      </c>
      <c r="CN80" t="s">
        <v>430</v>
      </c>
      <c r="CO80" t="s">
        <v>430</v>
      </c>
      <c r="CP80" t="s">
        <v>430</v>
      </c>
      <c r="CQ80" t="s">
        <v>430</v>
      </c>
      <c r="CR80" t="s">
        <v>430</v>
      </c>
      <c r="CS80" t="s">
        <v>430</v>
      </c>
      <c r="CT80" t="s">
        <v>430</v>
      </c>
      <c r="CU80" t="s">
        <v>430</v>
      </c>
      <c r="CV80" t="s">
        <v>430</v>
      </c>
      <c r="CW80" t="s">
        <v>430</v>
      </c>
      <c r="CX80" t="s">
        <v>430</v>
      </c>
      <c r="CY80" t="s">
        <v>430</v>
      </c>
      <c r="CZ80" t="s">
        <v>430</v>
      </c>
      <c r="DA80" t="s">
        <v>430</v>
      </c>
      <c r="DB80" t="s">
        <v>430</v>
      </c>
      <c r="DC80" t="s">
        <v>430</v>
      </c>
      <c r="DD80" t="s">
        <v>430</v>
      </c>
      <c r="DE80" t="s">
        <v>430</v>
      </c>
      <c r="DF80" t="s">
        <v>431</v>
      </c>
      <c r="DG80" t="s">
        <v>431</v>
      </c>
      <c r="DH80" t="s">
        <v>431</v>
      </c>
      <c r="DI80" t="s">
        <v>431</v>
      </c>
      <c r="DJ80" t="s">
        <v>431</v>
      </c>
      <c r="DK80" t="s">
        <v>431</v>
      </c>
      <c r="DL80" t="s">
        <v>431</v>
      </c>
      <c r="DM80" t="s">
        <v>431</v>
      </c>
      <c r="DN80" t="s">
        <v>431</v>
      </c>
      <c r="DO80" t="s">
        <v>431</v>
      </c>
    </row>
    <row r="81" spans="1:119">
      <c r="H81" t="s">
        <v>290</v>
      </c>
      <c r="I81" t="s">
        <v>290</v>
      </c>
      <c r="J81" t="s">
        <v>291</v>
      </c>
      <c r="K81" t="s">
        <v>291</v>
      </c>
      <c r="L81" t="s">
        <v>292</v>
      </c>
      <c r="M81" t="s">
        <v>292</v>
      </c>
      <c r="N81" t="s">
        <v>293</v>
      </c>
      <c r="O81" t="s">
        <v>293</v>
      </c>
      <c r="P81" t="s">
        <v>294</v>
      </c>
      <c r="Q81" t="s">
        <v>294</v>
      </c>
      <c r="R81" t="s">
        <v>295</v>
      </c>
      <c r="S81" t="s">
        <v>295</v>
      </c>
      <c r="T81" t="s">
        <v>296</v>
      </c>
      <c r="U81" t="s">
        <v>296</v>
      </c>
      <c r="V81" t="s">
        <v>297</v>
      </c>
      <c r="W81" t="s">
        <v>297</v>
      </c>
      <c r="X81" t="s">
        <v>298</v>
      </c>
      <c r="Y81" t="s">
        <v>298</v>
      </c>
      <c r="Z81" t="s">
        <v>299</v>
      </c>
      <c r="AA81" t="s">
        <v>299</v>
      </c>
      <c r="AB81" t="s">
        <v>300</v>
      </c>
      <c r="AC81" t="s">
        <v>300</v>
      </c>
      <c r="AD81" t="s">
        <v>301</v>
      </c>
      <c r="AE81" t="s">
        <v>301</v>
      </c>
      <c r="AF81" t="s">
        <v>302</v>
      </c>
      <c r="AG81" t="s">
        <v>302</v>
      </c>
      <c r="AH81" t="s">
        <v>303</v>
      </c>
      <c r="AI81" t="s">
        <v>303</v>
      </c>
      <c r="AJ81" t="s">
        <v>304</v>
      </c>
      <c r="AK81" t="s">
        <v>304</v>
      </c>
      <c r="AL81" t="s">
        <v>305</v>
      </c>
      <c r="AM81" t="s">
        <v>305</v>
      </c>
      <c r="AN81" t="s">
        <v>306</v>
      </c>
      <c r="AO81" t="s">
        <v>306</v>
      </c>
      <c r="AP81" t="s">
        <v>306</v>
      </c>
      <c r="AQ81" t="s">
        <v>306</v>
      </c>
      <c r="AR81" t="s">
        <v>306</v>
      </c>
      <c r="AS81" t="s">
        <v>306</v>
      </c>
      <c r="AT81" t="s">
        <v>307</v>
      </c>
      <c r="AU81" t="s">
        <v>307</v>
      </c>
      <c r="AV81" t="s">
        <v>308</v>
      </c>
      <c r="AW81" t="s">
        <v>308</v>
      </c>
      <c r="AX81" t="s">
        <v>309</v>
      </c>
      <c r="AY81" t="s">
        <v>309</v>
      </c>
      <c r="AZ81" t="s">
        <v>309</v>
      </c>
      <c r="BA81" t="s">
        <v>309</v>
      </c>
      <c r="BB81" t="s">
        <v>309</v>
      </c>
      <c r="BC81" t="s">
        <v>309</v>
      </c>
      <c r="BF81" t="s">
        <v>432</v>
      </c>
      <c r="BG81" t="s">
        <v>432</v>
      </c>
      <c r="BH81" t="s">
        <v>432</v>
      </c>
      <c r="BI81" t="s">
        <v>432</v>
      </c>
      <c r="BJ81" t="s">
        <v>432</v>
      </c>
      <c r="BK81" t="s">
        <v>432</v>
      </c>
      <c r="BL81" t="s">
        <v>432</v>
      </c>
      <c r="BM81" t="s">
        <v>432</v>
      </c>
      <c r="BN81" t="s">
        <v>432</v>
      </c>
      <c r="BO81" t="s">
        <v>432</v>
      </c>
      <c r="BP81" t="s">
        <v>432</v>
      </c>
      <c r="BQ81" t="s">
        <v>432</v>
      </c>
      <c r="BR81" t="s">
        <v>432</v>
      </c>
      <c r="BS81" t="s">
        <v>432</v>
      </c>
      <c r="BT81" t="s">
        <v>432</v>
      </c>
      <c r="BU81" t="s">
        <v>432</v>
      </c>
      <c r="BV81" t="s">
        <v>432</v>
      </c>
      <c r="BW81" t="s">
        <v>432</v>
      </c>
      <c r="BX81" t="s">
        <v>433</v>
      </c>
      <c r="BY81" t="s">
        <v>433</v>
      </c>
      <c r="BZ81" t="s">
        <v>433</v>
      </c>
      <c r="CA81" t="s">
        <v>433</v>
      </c>
      <c r="CB81" t="s">
        <v>433</v>
      </c>
      <c r="CC81" t="s">
        <v>433</v>
      </c>
      <c r="CF81" t="s">
        <v>434</v>
      </c>
      <c r="CG81" t="s">
        <v>434</v>
      </c>
      <c r="CH81" t="s">
        <v>434</v>
      </c>
      <c r="CI81" t="s">
        <v>434</v>
      </c>
      <c r="CJ81" t="s">
        <v>434</v>
      </c>
      <c r="CK81" t="s">
        <v>434</v>
      </c>
      <c r="CL81" t="s">
        <v>434</v>
      </c>
      <c r="CM81" t="s">
        <v>434</v>
      </c>
      <c r="CN81" t="s">
        <v>434</v>
      </c>
      <c r="CO81" t="s">
        <v>434</v>
      </c>
      <c r="CP81" t="s">
        <v>434</v>
      </c>
      <c r="CQ81" t="s">
        <v>434</v>
      </c>
      <c r="CR81" t="s">
        <v>435</v>
      </c>
      <c r="CS81" t="s">
        <v>435</v>
      </c>
      <c r="CT81" t="s">
        <v>435</v>
      </c>
      <c r="CU81" t="s">
        <v>435</v>
      </c>
      <c r="CV81" t="s">
        <v>435</v>
      </c>
      <c r="CW81" t="s">
        <v>435</v>
      </c>
      <c r="CX81" t="s">
        <v>436</v>
      </c>
      <c r="CY81" t="s">
        <v>436</v>
      </c>
      <c r="CZ81" t="s">
        <v>437</v>
      </c>
      <c r="DA81" t="s">
        <v>437</v>
      </c>
      <c r="DB81" t="s">
        <v>438</v>
      </c>
      <c r="DC81" t="s">
        <v>438</v>
      </c>
      <c r="DD81" t="s">
        <v>439</v>
      </c>
      <c r="DE81" t="s">
        <v>439</v>
      </c>
      <c r="DH81" t="s">
        <v>440</v>
      </c>
      <c r="DI81" t="s">
        <v>440</v>
      </c>
      <c r="DJ81" t="s">
        <v>441</v>
      </c>
      <c r="DK81" t="s">
        <v>441</v>
      </c>
      <c r="DL81" t="s">
        <v>442</v>
      </c>
      <c r="DM81" t="s">
        <v>442</v>
      </c>
      <c r="DN81" t="s">
        <v>443</v>
      </c>
      <c r="DO81" t="s">
        <v>443</v>
      </c>
    </row>
    <row r="82" spans="1:119">
      <c r="AP82" t="s">
        <v>290</v>
      </c>
      <c r="AQ82" t="s">
        <v>290</v>
      </c>
      <c r="AR82" t="s">
        <v>291</v>
      </c>
      <c r="AS82" t="s">
        <v>291</v>
      </c>
      <c r="AZ82" t="s">
        <v>290</v>
      </c>
      <c r="BA82" t="s">
        <v>290</v>
      </c>
      <c r="BB82" t="s">
        <v>291</v>
      </c>
      <c r="BC82" t="s">
        <v>291</v>
      </c>
      <c r="BH82" t="s">
        <v>444</v>
      </c>
      <c r="BI82" t="s">
        <v>444</v>
      </c>
      <c r="BJ82" t="s">
        <v>445</v>
      </c>
      <c r="BK82" t="s">
        <v>445</v>
      </c>
      <c r="BL82" t="s">
        <v>446</v>
      </c>
      <c r="BM82" t="s">
        <v>446</v>
      </c>
      <c r="BN82" t="s">
        <v>446</v>
      </c>
      <c r="BO82" t="s">
        <v>446</v>
      </c>
      <c r="BP82" t="s">
        <v>447</v>
      </c>
      <c r="BQ82" t="s">
        <v>447</v>
      </c>
      <c r="BR82" t="s">
        <v>447</v>
      </c>
      <c r="BS82" t="s">
        <v>447</v>
      </c>
      <c r="BT82" t="s">
        <v>448</v>
      </c>
      <c r="BU82" t="s">
        <v>448</v>
      </c>
      <c r="BV82" t="s">
        <v>448</v>
      </c>
      <c r="BW82" t="s">
        <v>448</v>
      </c>
      <c r="BZ82" t="s">
        <v>449</v>
      </c>
      <c r="CA82" t="s">
        <v>449</v>
      </c>
      <c r="CB82" t="s">
        <v>450</v>
      </c>
      <c r="CC82" t="s">
        <v>450</v>
      </c>
      <c r="CH82" t="s">
        <v>451</v>
      </c>
      <c r="CI82" t="s">
        <v>451</v>
      </c>
      <c r="CJ82" t="s">
        <v>452</v>
      </c>
      <c r="CK82" t="s">
        <v>452</v>
      </c>
      <c r="CL82" t="s">
        <v>452</v>
      </c>
      <c r="CM82" t="s">
        <v>452</v>
      </c>
      <c r="CN82" t="s">
        <v>453</v>
      </c>
      <c r="CO82" t="s">
        <v>453</v>
      </c>
      <c r="CP82" t="s">
        <v>453</v>
      </c>
      <c r="CQ82" t="s">
        <v>453</v>
      </c>
      <c r="CT82" t="s">
        <v>454</v>
      </c>
      <c r="CU82" t="s">
        <v>454</v>
      </c>
      <c r="CV82" t="s">
        <v>454</v>
      </c>
      <c r="CW82" t="s">
        <v>454</v>
      </c>
    </row>
    <row r="83" spans="1:119">
      <c r="BN83" t="s">
        <v>455</v>
      </c>
      <c r="BO83" t="s">
        <v>455</v>
      </c>
      <c r="BR83" t="s">
        <v>456</v>
      </c>
      <c r="BS83" t="s">
        <v>456</v>
      </c>
      <c r="BV83" t="s">
        <v>457</v>
      </c>
      <c r="BW83" t="s">
        <v>457</v>
      </c>
      <c r="CL83" t="s">
        <v>451</v>
      </c>
      <c r="CM83" t="s">
        <v>451</v>
      </c>
      <c r="CP83" t="s">
        <v>451</v>
      </c>
      <c r="CQ83" t="s">
        <v>451</v>
      </c>
      <c r="CV83" t="s">
        <v>458</v>
      </c>
      <c r="CW83" t="s">
        <v>458</v>
      </c>
    </row>
    <row r="84" spans="1:119">
      <c r="A84" s="1" t="s">
        <v>246</v>
      </c>
      <c r="B84" t="s">
        <v>247</v>
      </c>
      <c r="C84" t="s">
        <v>221</v>
      </c>
      <c r="D84" t="s">
        <v>222</v>
      </c>
      <c r="E84" t="s">
        <v>223</v>
      </c>
      <c r="F84" t="s">
        <v>217</v>
      </c>
      <c r="G84" t="s">
        <v>218</v>
      </c>
      <c r="H84" t="s">
        <v>217</v>
      </c>
      <c r="I84" t="s">
        <v>218</v>
      </c>
      <c r="J84" t="s">
        <v>217</v>
      </c>
      <c r="K84" t="s">
        <v>218</v>
      </c>
      <c r="L84" t="s">
        <v>217</v>
      </c>
      <c r="M84" t="s">
        <v>218</v>
      </c>
      <c r="N84" t="s">
        <v>217</v>
      </c>
      <c r="O84" t="s">
        <v>218</v>
      </c>
      <c r="P84" t="s">
        <v>217</v>
      </c>
      <c r="Q84" t="s">
        <v>218</v>
      </c>
      <c r="R84" t="s">
        <v>217</v>
      </c>
      <c r="S84" t="s">
        <v>218</v>
      </c>
      <c r="T84" t="s">
        <v>217</v>
      </c>
      <c r="U84" t="s">
        <v>218</v>
      </c>
      <c r="V84" t="s">
        <v>217</v>
      </c>
      <c r="W84" t="s">
        <v>218</v>
      </c>
      <c r="X84" t="s">
        <v>217</v>
      </c>
      <c r="Y84" t="s">
        <v>218</v>
      </c>
      <c r="Z84" t="s">
        <v>217</v>
      </c>
      <c r="AA84" t="s">
        <v>218</v>
      </c>
      <c r="AB84" t="s">
        <v>217</v>
      </c>
      <c r="AC84" t="s">
        <v>218</v>
      </c>
      <c r="AD84" t="s">
        <v>217</v>
      </c>
      <c r="AE84" t="s">
        <v>218</v>
      </c>
      <c r="AF84" t="s">
        <v>217</v>
      </c>
      <c r="AG84" t="s">
        <v>218</v>
      </c>
      <c r="AH84" t="s">
        <v>217</v>
      </c>
      <c r="AI84" t="s">
        <v>218</v>
      </c>
      <c r="AJ84" t="s">
        <v>217</v>
      </c>
      <c r="AK84" t="s">
        <v>218</v>
      </c>
      <c r="AL84" t="s">
        <v>217</v>
      </c>
      <c r="AM84" t="s">
        <v>218</v>
      </c>
      <c r="AN84" t="s">
        <v>217</v>
      </c>
      <c r="AO84" t="s">
        <v>218</v>
      </c>
      <c r="AP84" t="s">
        <v>217</v>
      </c>
      <c r="AQ84" t="s">
        <v>218</v>
      </c>
      <c r="AR84" t="s">
        <v>217</v>
      </c>
      <c r="AS84" t="s">
        <v>218</v>
      </c>
      <c r="AT84" t="s">
        <v>217</v>
      </c>
      <c r="AU84" t="s">
        <v>218</v>
      </c>
      <c r="AV84" t="s">
        <v>217</v>
      </c>
      <c r="AW84" t="s">
        <v>218</v>
      </c>
      <c r="AX84" t="s">
        <v>217</v>
      </c>
      <c r="AY84" t="s">
        <v>218</v>
      </c>
      <c r="AZ84" t="s">
        <v>217</v>
      </c>
      <c r="BA84" t="s">
        <v>218</v>
      </c>
      <c r="BB84" t="s">
        <v>217</v>
      </c>
      <c r="BC84" t="s">
        <v>218</v>
      </c>
      <c r="BD84" t="s">
        <v>217</v>
      </c>
      <c r="BE84" t="s">
        <v>218</v>
      </c>
      <c r="BF84" t="s">
        <v>217</v>
      </c>
      <c r="BG84" t="s">
        <v>218</v>
      </c>
      <c r="BH84" t="s">
        <v>217</v>
      </c>
      <c r="BI84" t="s">
        <v>218</v>
      </c>
      <c r="BJ84" t="s">
        <v>217</v>
      </c>
      <c r="BK84" t="s">
        <v>218</v>
      </c>
      <c r="BL84" t="s">
        <v>217</v>
      </c>
      <c r="BM84" t="s">
        <v>218</v>
      </c>
      <c r="BN84" t="s">
        <v>217</v>
      </c>
      <c r="BO84" t="s">
        <v>218</v>
      </c>
      <c r="BP84" t="s">
        <v>217</v>
      </c>
      <c r="BQ84" t="s">
        <v>218</v>
      </c>
      <c r="BR84" t="s">
        <v>217</v>
      </c>
      <c r="BS84" t="s">
        <v>218</v>
      </c>
      <c r="BT84" t="s">
        <v>217</v>
      </c>
      <c r="BU84" t="s">
        <v>218</v>
      </c>
      <c r="BV84" t="s">
        <v>217</v>
      </c>
      <c r="BW84" t="s">
        <v>218</v>
      </c>
      <c r="BX84" t="s">
        <v>217</v>
      </c>
      <c r="BY84" t="s">
        <v>218</v>
      </c>
      <c r="BZ84" t="s">
        <v>217</v>
      </c>
      <c r="CA84" t="s">
        <v>218</v>
      </c>
      <c r="CB84" t="s">
        <v>217</v>
      </c>
      <c r="CC84" t="s">
        <v>218</v>
      </c>
      <c r="CD84" t="s">
        <v>217</v>
      </c>
      <c r="CE84" t="s">
        <v>218</v>
      </c>
      <c r="CF84" t="s">
        <v>217</v>
      </c>
      <c r="CG84" t="s">
        <v>218</v>
      </c>
      <c r="CH84" t="s">
        <v>217</v>
      </c>
      <c r="CI84" t="s">
        <v>218</v>
      </c>
      <c r="CJ84" t="s">
        <v>217</v>
      </c>
      <c r="CK84" t="s">
        <v>218</v>
      </c>
      <c r="CL84" t="s">
        <v>217</v>
      </c>
      <c r="CM84" t="s">
        <v>218</v>
      </c>
      <c r="CN84" t="s">
        <v>217</v>
      </c>
      <c r="CO84" t="s">
        <v>218</v>
      </c>
      <c r="CP84" t="s">
        <v>217</v>
      </c>
      <c r="CQ84" t="s">
        <v>218</v>
      </c>
      <c r="CR84" t="s">
        <v>217</v>
      </c>
      <c r="CS84" t="s">
        <v>218</v>
      </c>
      <c r="CT84" t="s">
        <v>217</v>
      </c>
      <c r="CU84" t="s">
        <v>218</v>
      </c>
      <c r="CV84" t="s">
        <v>217</v>
      </c>
      <c r="CW84" t="s">
        <v>218</v>
      </c>
      <c r="CX84" t="s">
        <v>217</v>
      </c>
      <c r="CY84" t="s">
        <v>218</v>
      </c>
      <c r="CZ84" t="s">
        <v>217</v>
      </c>
      <c r="DA84" t="s">
        <v>218</v>
      </c>
      <c r="DB84" t="s">
        <v>217</v>
      </c>
      <c r="DC84" t="s">
        <v>218</v>
      </c>
      <c r="DD84" t="s">
        <v>217</v>
      </c>
      <c r="DE84" t="s">
        <v>218</v>
      </c>
      <c r="DF84" t="s">
        <v>217</v>
      </c>
      <c r="DG84" t="s">
        <v>218</v>
      </c>
      <c r="DH84" t="s">
        <v>217</v>
      </c>
      <c r="DI84" t="s">
        <v>218</v>
      </c>
      <c r="DJ84" t="s">
        <v>217</v>
      </c>
      <c r="DK84" t="s">
        <v>218</v>
      </c>
      <c r="DL84" t="s">
        <v>217</v>
      </c>
      <c r="DM84" t="s">
        <v>218</v>
      </c>
      <c r="DN84" t="s">
        <v>217</v>
      </c>
      <c r="DO84" t="s">
        <v>218</v>
      </c>
    </row>
    <row r="85" spans="1:119">
      <c r="A85" s="1" t="s">
        <v>226</v>
      </c>
      <c r="B85" t="s">
        <v>250</v>
      </c>
      <c r="C85" t="s">
        <v>226</v>
      </c>
      <c r="D85" t="s">
        <v>227</v>
      </c>
      <c r="E85" t="s">
        <v>228</v>
      </c>
      <c r="F85" t="s">
        <v>219</v>
      </c>
      <c r="G85" t="s">
        <v>220</v>
      </c>
      <c r="H85" t="s">
        <v>219</v>
      </c>
      <c r="I85" t="s">
        <v>220</v>
      </c>
      <c r="J85" t="s">
        <v>219</v>
      </c>
      <c r="K85" t="s">
        <v>220</v>
      </c>
      <c r="L85" t="s">
        <v>219</v>
      </c>
      <c r="M85" t="s">
        <v>220</v>
      </c>
      <c r="N85" t="s">
        <v>219</v>
      </c>
      <c r="O85" t="s">
        <v>220</v>
      </c>
      <c r="P85" t="s">
        <v>219</v>
      </c>
      <c r="Q85" t="s">
        <v>220</v>
      </c>
      <c r="R85" t="s">
        <v>219</v>
      </c>
      <c r="S85" t="s">
        <v>220</v>
      </c>
      <c r="T85" t="s">
        <v>219</v>
      </c>
      <c r="U85" t="s">
        <v>220</v>
      </c>
      <c r="V85" t="s">
        <v>219</v>
      </c>
      <c r="W85" t="s">
        <v>220</v>
      </c>
      <c r="X85" t="s">
        <v>219</v>
      </c>
      <c r="Y85" t="s">
        <v>220</v>
      </c>
      <c r="Z85" t="s">
        <v>219</v>
      </c>
      <c r="AA85" t="s">
        <v>220</v>
      </c>
      <c r="AB85" t="s">
        <v>219</v>
      </c>
      <c r="AC85" t="s">
        <v>220</v>
      </c>
      <c r="AD85" t="s">
        <v>219</v>
      </c>
      <c r="AE85" t="s">
        <v>220</v>
      </c>
      <c r="AF85" t="s">
        <v>219</v>
      </c>
      <c r="AG85" t="s">
        <v>220</v>
      </c>
      <c r="AH85" t="s">
        <v>219</v>
      </c>
      <c r="AI85" t="s">
        <v>220</v>
      </c>
      <c r="AJ85" t="s">
        <v>219</v>
      </c>
      <c r="AK85" t="s">
        <v>220</v>
      </c>
      <c r="AL85" t="s">
        <v>219</v>
      </c>
      <c r="AM85" t="s">
        <v>220</v>
      </c>
      <c r="AN85" t="s">
        <v>219</v>
      </c>
      <c r="AO85" t="s">
        <v>220</v>
      </c>
      <c r="AP85" t="s">
        <v>219</v>
      </c>
      <c r="AQ85" t="s">
        <v>220</v>
      </c>
      <c r="AR85" t="s">
        <v>219</v>
      </c>
      <c r="AS85" t="s">
        <v>220</v>
      </c>
      <c r="AT85" t="s">
        <v>219</v>
      </c>
      <c r="AU85" t="s">
        <v>220</v>
      </c>
      <c r="AV85" t="s">
        <v>219</v>
      </c>
      <c r="AW85" t="s">
        <v>220</v>
      </c>
      <c r="AX85" t="s">
        <v>219</v>
      </c>
      <c r="AY85" t="s">
        <v>220</v>
      </c>
      <c r="AZ85" t="s">
        <v>219</v>
      </c>
      <c r="BA85" t="s">
        <v>220</v>
      </c>
      <c r="BB85" t="s">
        <v>219</v>
      </c>
      <c r="BC85" t="s">
        <v>220</v>
      </c>
      <c r="BD85" t="s">
        <v>219</v>
      </c>
      <c r="BE85" t="s">
        <v>220</v>
      </c>
      <c r="BF85" t="s">
        <v>219</v>
      </c>
      <c r="BG85" t="s">
        <v>220</v>
      </c>
      <c r="BH85" t="s">
        <v>219</v>
      </c>
      <c r="BI85" t="s">
        <v>220</v>
      </c>
      <c r="BJ85" t="s">
        <v>219</v>
      </c>
      <c r="BK85" t="s">
        <v>220</v>
      </c>
      <c r="BL85" t="s">
        <v>219</v>
      </c>
      <c r="BM85" t="s">
        <v>220</v>
      </c>
      <c r="BN85" t="s">
        <v>219</v>
      </c>
      <c r="BO85" t="s">
        <v>220</v>
      </c>
      <c r="BP85" t="s">
        <v>219</v>
      </c>
      <c r="BQ85" t="s">
        <v>220</v>
      </c>
      <c r="BR85" t="s">
        <v>219</v>
      </c>
      <c r="BS85" t="s">
        <v>220</v>
      </c>
      <c r="BT85" t="s">
        <v>219</v>
      </c>
      <c r="BU85" t="s">
        <v>220</v>
      </c>
      <c r="BV85" t="s">
        <v>219</v>
      </c>
      <c r="BW85" t="s">
        <v>220</v>
      </c>
      <c r="BX85" t="s">
        <v>219</v>
      </c>
      <c r="BY85" t="s">
        <v>220</v>
      </c>
      <c r="BZ85" t="s">
        <v>219</v>
      </c>
      <c r="CA85" t="s">
        <v>220</v>
      </c>
      <c r="CB85" t="s">
        <v>219</v>
      </c>
      <c r="CC85" t="s">
        <v>220</v>
      </c>
      <c r="CD85" t="s">
        <v>219</v>
      </c>
      <c r="CE85" t="s">
        <v>220</v>
      </c>
      <c r="CF85" t="s">
        <v>219</v>
      </c>
      <c r="CG85" t="s">
        <v>220</v>
      </c>
      <c r="CH85" t="s">
        <v>219</v>
      </c>
      <c r="CI85" t="s">
        <v>220</v>
      </c>
      <c r="CJ85" t="s">
        <v>219</v>
      </c>
      <c r="CK85" t="s">
        <v>220</v>
      </c>
      <c r="CL85" t="s">
        <v>219</v>
      </c>
      <c r="CM85" t="s">
        <v>220</v>
      </c>
      <c r="CN85" t="s">
        <v>219</v>
      </c>
      <c r="CO85" t="s">
        <v>220</v>
      </c>
      <c r="CP85" t="s">
        <v>219</v>
      </c>
      <c r="CQ85" t="s">
        <v>220</v>
      </c>
      <c r="CR85" t="s">
        <v>219</v>
      </c>
      <c r="CS85" t="s">
        <v>220</v>
      </c>
      <c r="CT85" t="s">
        <v>219</v>
      </c>
      <c r="CU85" t="s">
        <v>220</v>
      </c>
      <c r="CV85" t="s">
        <v>219</v>
      </c>
      <c r="CW85" t="s">
        <v>220</v>
      </c>
      <c r="CX85" t="s">
        <v>219</v>
      </c>
      <c r="CY85" t="s">
        <v>220</v>
      </c>
      <c r="CZ85" t="s">
        <v>219</v>
      </c>
      <c r="DA85" t="s">
        <v>220</v>
      </c>
      <c r="DB85" t="s">
        <v>219</v>
      </c>
      <c r="DC85" t="s">
        <v>220</v>
      </c>
      <c r="DD85" t="s">
        <v>219</v>
      </c>
      <c r="DE85" t="s">
        <v>220</v>
      </c>
      <c r="DF85" t="s">
        <v>219</v>
      </c>
      <c r="DG85" t="s">
        <v>220</v>
      </c>
      <c r="DH85" t="s">
        <v>219</v>
      </c>
      <c r="DI85" t="s">
        <v>220</v>
      </c>
      <c r="DJ85" t="s">
        <v>219</v>
      </c>
      <c r="DK85" t="s">
        <v>220</v>
      </c>
      <c r="DL85" t="s">
        <v>219</v>
      </c>
      <c r="DM85" t="s">
        <v>220</v>
      </c>
      <c r="DN85" t="s">
        <v>219</v>
      </c>
      <c r="DO85" t="s">
        <v>220</v>
      </c>
    </row>
    <row r="86" spans="1:119">
      <c r="A86" s="1">
        <v>1</v>
      </c>
      <c r="B86" t="s">
        <v>251</v>
      </c>
      <c r="C86" t="s">
        <v>231</v>
      </c>
      <c r="D86">
        <v>2501313660</v>
      </c>
      <c r="E86" t="s">
        <v>232</v>
      </c>
      <c r="F86">
        <v>54653</v>
      </c>
      <c r="G86">
        <v>100</v>
      </c>
      <c r="H86">
        <v>25866</v>
      </c>
      <c r="I86">
        <v>47.3</v>
      </c>
      <c r="J86">
        <v>28787</v>
      </c>
      <c r="K86">
        <v>52.7</v>
      </c>
      <c r="L86">
        <v>2815</v>
      </c>
      <c r="M86">
        <v>5.2</v>
      </c>
      <c r="N86">
        <v>3681</v>
      </c>
      <c r="O86">
        <v>6.7</v>
      </c>
      <c r="P86">
        <v>3627</v>
      </c>
      <c r="Q86">
        <v>6.6</v>
      </c>
      <c r="R86">
        <v>3610</v>
      </c>
      <c r="S86">
        <v>6.6</v>
      </c>
      <c r="T86">
        <v>3225</v>
      </c>
      <c r="U86">
        <v>5.9</v>
      </c>
      <c r="V86">
        <v>7167</v>
      </c>
      <c r="W86">
        <v>13.1</v>
      </c>
      <c r="X86">
        <v>8509</v>
      </c>
      <c r="Y86">
        <v>15.6</v>
      </c>
      <c r="Z86">
        <v>7429</v>
      </c>
      <c r="AA86">
        <v>13.6</v>
      </c>
      <c r="AB86">
        <v>2585</v>
      </c>
      <c r="AC86">
        <v>4.7</v>
      </c>
      <c r="AD86">
        <v>2372</v>
      </c>
      <c r="AE86">
        <v>4.3</v>
      </c>
      <c r="AF86">
        <v>4650</v>
      </c>
      <c r="AG86">
        <v>8.5</v>
      </c>
      <c r="AH86">
        <v>4055</v>
      </c>
      <c r="AI86">
        <v>7.4</v>
      </c>
      <c r="AJ86">
        <v>928</v>
      </c>
      <c r="AK86">
        <v>1.7</v>
      </c>
      <c r="AL86">
        <v>38.700000000000003</v>
      </c>
      <c r="AM86" t="s">
        <v>233</v>
      </c>
      <c r="AN86">
        <v>42361</v>
      </c>
      <c r="AO86">
        <v>77.5</v>
      </c>
      <c r="AP86">
        <v>19671</v>
      </c>
      <c r="AQ86">
        <v>36</v>
      </c>
      <c r="AR86">
        <v>22690</v>
      </c>
      <c r="AS86">
        <v>41.5</v>
      </c>
      <c r="AT86">
        <v>40239</v>
      </c>
      <c r="AU86">
        <v>73.599999999999994</v>
      </c>
      <c r="AV86">
        <v>11064</v>
      </c>
      <c r="AW86">
        <v>20.2</v>
      </c>
      <c r="AX86">
        <v>9633</v>
      </c>
      <c r="AY86">
        <v>17.600000000000001</v>
      </c>
      <c r="AZ86">
        <v>3794</v>
      </c>
      <c r="BA86">
        <v>6.9</v>
      </c>
      <c r="BB86">
        <v>5839</v>
      </c>
      <c r="BC86">
        <v>10.7</v>
      </c>
      <c r="BD86">
        <v>54653</v>
      </c>
      <c r="BE86">
        <v>100</v>
      </c>
      <c r="BF86">
        <v>53633</v>
      </c>
      <c r="BG86">
        <v>98.1</v>
      </c>
      <c r="BH86">
        <v>23115</v>
      </c>
      <c r="BI86">
        <v>42.3</v>
      </c>
      <c r="BJ86">
        <v>10213</v>
      </c>
      <c r="BK86">
        <v>18.7</v>
      </c>
      <c r="BL86">
        <v>15545</v>
      </c>
      <c r="BM86">
        <v>28.4</v>
      </c>
      <c r="BN86">
        <v>11197</v>
      </c>
      <c r="BO86">
        <v>20.5</v>
      </c>
      <c r="BP86">
        <v>2111</v>
      </c>
      <c r="BQ86">
        <v>3.9</v>
      </c>
      <c r="BR86">
        <v>689</v>
      </c>
      <c r="BS86">
        <v>1.3</v>
      </c>
      <c r="BT86">
        <v>2649</v>
      </c>
      <c r="BU86">
        <v>4.8</v>
      </c>
      <c r="BV86">
        <v>1379</v>
      </c>
      <c r="BW86">
        <v>2.5</v>
      </c>
      <c r="BX86">
        <v>1020</v>
      </c>
      <c r="BY86">
        <v>1.9</v>
      </c>
      <c r="BZ86">
        <v>310</v>
      </c>
      <c r="CA86">
        <v>0.6</v>
      </c>
      <c r="CB86">
        <v>710</v>
      </c>
      <c r="CC86">
        <v>1.3</v>
      </c>
      <c r="CD86">
        <v>23115</v>
      </c>
      <c r="CE86">
        <v>100</v>
      </c>
      <c r="CF86">
        <v>14251</v>
      </c>
      <c r="CG86">
        <v>61.7</v>
      </c>
      <c r="CH86">
        <v>6385</v>
      </c>
      <c r="CI86">
        <v>27.6</v>
      </c>
      <c r="CJ86">
        <v>10136</v>
      </c>
      <c r="CK86">
        <v>43.9</v>
      </c>
      <c r="CL86">
        <v>4010</v>
      </c>
      <c r="CM86">
        <v>17.3</v>
      </c>
      <c r="CN86">
        <v>3180</v>
      </c>
      <c r="CO86">
        <v>13.8</v>
      </c>
      <c r="CP86">
        <v>1877</v>
      </c>
      <c r="CQ86">
        <v>8.1</v>
      </c>
      <c r="CR86">
        <v>8864</v>
      </c>
      <c r="CS86">
        <v>38.299999999999997</v>
      </c>
      <c r="CT86">
        <v>7550</v>
      </c>
      <c r="CU86">
        <v>32.700000000000003</v>
      </c>
      <c r="CV86">
        <v>3297</v>
      </c>
      <c r="CW86">
        <v>14.3</v>
      </c>
      <c r="CX86">
        <v>6887</v>
      </c>
      <c r="CY86">
        <v>29.8</v>
      </c>
      <c r="CZ86">
        <v>9337</v>
      </c>
      <c r="DA86">
        <v>40.4</v>
      </c>
      <c r="DB86">
        <v>2.3199999999999998</v>
      </c>
      <c r="DC86" t="s">
        <v>233</v>
      </c>
      <c r="DD86">
        <v>2.96</v>
      </c>
      <c r="DE86" t="s">
        <v>233</v>
      </c>
      <c r="DF86">
        <v>23117</v>
      </c>
      <c r="DG86">
        <v>100</v>
      </c>
      <c r="DH86">
        <v>13711</v>
      </c>
      <c r="DI86">
        <v>59.3</v>
      </c>
      <c r="DJ86">
        <v>9406</v>
      </c>
      <c r="DK86">
        <v>40.700000000000003</v>
      </c>
      <c r="DL86">
        <v>2.4700000000000002</v>
      </c>
      <c r="DM86" t="s">
        <v>233</v>
      </c>
      <c r="DN86">
        <v>2.1</v>
      </c>
      <c r="DO86" t="s">
        <v>233</v>
      </c>
    </row>
    <row r="87" spans="1:119">
      <c r="A87" s="1">
        <v>1</v>
      </c>
      <c r="B87" t="s">
        <v>251</v>
      </c>
      <c r="C87" t="s">
        <v>234</v>
      </c>
      <c r="D87">
        <v>2501319645</v>
      </c>
      <c r="E87" t="s">
        <v>235</v>
      </c>
      <c r="F87">
        <v>14100</v>
      </c>
      <c r="G87">
        <v>100</v>
      </c>
      <c r="H87">
        <v>6835</v>
      </c>
      <c r="I87">
        <v>48.5</v>
      </c>
      <c r="J87">
        <v>7265</v>
      </c>
      <c r="K87">
        <v>51.5</v>
      </c>
      <c r="L87">
        <v>795</v>
      </c>
      <c r="M87">
        <v>5.6</v>
      </c>
      <c r="N87">
        <v>886</v>
      </c>
      <c r="O87">
        <v>6.3</v>
      </c>
      <c r="P87">
        <v>1172</v>
      </c>
      <c r="Q87">
        <v>8.3000000000000007</v>
      </c>
      <c r="R87">
        <v>897</v>
      </c>
      <c r="S87">
        <v>6.4</v>
      </c>
      <c r="T87">
        <v>516</v>
      </c>
      <c r="U87">
        <v>3.7</v>
      </c>
      <c r="V87">
        <v>1304</v>
      </c>
      <c r="W87">
        <v>9.1999999999999993</v>
      </c>
      <c r="X87">
        <v>2455</v>
      </c>
      <c r="Y87">
        <v>17.399999999999999</v>
      </c>
      <c r="Z87">
        <v>2064</v>
      </c>
      <c r="AA87">
        <v>14.6</v>
      </c>
      <c r="AB87">
        <v>744</v>
      </c>
      <c r="AC87">
        <v>5.3</v>
      </c>
      <c r="AD87">
        <v>620</v>
      </c>
      <c r="AE87">
        <v>4.4000000000000004</v>
      </c>
      <c r="AF87">
        <v>1219</v>
      </c>
      <c r="AG87">
        <v>8.6</v>
      </c>
      <c r="AH87">
        <v>1017</v>
      </c>
      <c r="AI87">
        <v>7.2</v>
      </c>
      <c r="AJ87">
        <v>411</v>
      </c>
      <c r="AK87">
        <v>2.9</v>
      </c>
      <c r="AL87">
        <v>41.3</v>
      </c>
      <c r="AM87" t="s">
        <v>233</v>
      </c>
      <c r="AN87">
        <v>10600</v>
      </c>
      <c r="AO87">
        <v>75.2</v>
      </c>
      <c r="AP87">
        <v>4937</v>
      </c>
      <c r="AQ87">
        <v>35</v>
      </c>
      <c r="AR87">
        <v>5663</v>
      </c>
      <c r="AS87">
        <v>40.200000000000003</v>
      </c>
      <c r="AT87">
        <v>10210</v>
      </c>
      <c r="AU87">
        <v>72.400000000000006</v>
      </c>
      <c r="AV87">
        <v>2969</v>
      </c>
      <c r="AW87">
        <v>21.1</v>
      </c>
      <c r="AX87">
        <v>2647</v>
      </c>
      <c r="AY87">
        <v>18.8</v>
      </c>
      <c r="AZ87">
        <v>1031</v>
      </c>
      <c r="BA87">
        <v>7.3</v>
      </c>
      <c r="BB87">
        <v>1616</v>
      </c>
      <c r="BC87">
        <v>11.5</v>
      </c>
      <c r="BD87">
        <v>14100</v>
      </c>
      <c r="BE87">
        <v>100</v>
      </c>
      <c r="BF87">
        <v>13891</v>
      </c>
      <c r="BG87">
        <v>98.5</v>
      </c>
      <c r="BH87">
        <v>5236</v>
      </c>
      <c r="BI87">
        <v>37.1</v>
      </c>
      <c r="BJ87">
        <v>3416</v>
      </c>
      <c r="BK87">
        <v>24.2</v>
      </c>
      <c r="BL87">
        <v>4533</v>
      </c>
      <c r="BM87">
        <v>32.1</v>
      </c>
      <c r="BN87">
        <v>3344</v>
      </c>
      <c r="BO87">
        <v>23.7</v>
      </c>
      <c r="BP87">
        <v>408</v>
      </c>
      <c r="BQ87">
        <v>2.9</v>
      </c>
      <c r="BR87">
        <v>116</v>
      </c>
      <c r="BS87">
        <v>0.8</v>
      </c>
      <c r="BT87">
        <v>298</v>
      </c>
      <c r="BU87">
        <v>2.1</v>
      </c>
      <c r="BV87">
        <v>173</v>
      </c>
      <c r="BW87">
        <v>1.2</v>
      </c>
      <c r="BX87">
        <v>209</v>
      </c>
      <c r="BY87">
        <v>1.5</v>
      </c>
      <c r="BZ87">
        <v>203</v>
      </c>
      <c r="CA87">
        <v>1.4</v>
      </c>
      <c r="CB87">
        <v>6</v>
      </c>
      <c r="CC87">
        <v>0</v>
      </c>
      <c r="CD87">
        <v>5236</v>
      </c>
      <c r="CE87">
        <v>100</v>
      </c>
      <c r="CF87">
        <v>3978</v>
      </c>
      <c r="CG87">
        <v>76</v>
      </c>
      <c r="CH87">
        <v>1786</v>
      </c>
      <c r="CI87">
        <v>34.1</v>
      </c>
      <c r="CJ87">
        <v>3424</v>
      </c>
      <c r="CK87">
        <v>65.400000000000006</v>
      </c>
      <c r="CL87">
        <v>1537</v>
      </c>
      <c r="CM87">
        <v>29.4</v>
      </c>
      <c r="CN87">
        <v>339</v>
      </c>
      <c r="CO87">
        <v>6.5</v>
      </c>
      <c r="CP87">
        <v>152</v>
      </c>
      <c r="CQ87">
        <v>2.9</v>
      </c>
      <c r="CR87">
        <v>1258</v>
      </c>
      <c r="CS87">
        <v>24</v>
      </c>
      <c r="CT87">
        <v>1121</v>
      </c>
      <c r="CU87">
        <v>21.4</v>
      </c>
      <c r="CV87">
        <v>707</v>
      </c>
      <c r="CW87">
        <v>13.5</v>
      </c>
      <c r="CX87">
        <v>1846</v>
      </c>
      <c r="CY87">
        <v>35.299999999999997</v>
      </c>
      <c r="CZ87">
        <v>2458</v>
      </c>
      <c r="DA87">
        <v>46.9</v>
      </c>
      <c r="DB87">
        <v>2.65</v>
      </c>
      <c r="DC87" t="s">
        <v>233</v>
      </c>
      <c r="DD87">
        <v>3.1</v>
      </c>
      <c r="DE87" t="s">
        <v>233</v>
      </c>
      <c r="DF87">
        <v>5248</v>
      </c>
      <c r="DG87">
        <v>100</v>
      </c>
      <c r="DH87">
        <v>4592</v>
      </c>
      <c r="DI87">
        <v>87.5</v>
      </c>
      <c r="DJ87">
        <v>656</v>
      </c>
      <c r="DK87">
        <v>12.5</v>
      </c>
      <c r="DL87">
        <v>2.79</v>
      </c>
      <c r="DM87" t="s">
        <v>233</v>
      </c>
      <c r="DN87">
        <v>1.67</v>
      </c>
      <c r="DO87" t="s">
        <v>233</v>
      </c>
    </row>
    <row r="88" spans="1:119">
      <c r="A88" s="1">
        <v>1</v>
      </c>
      <c r="B88" t="s">
        <v>251</v>
      </c>
      <c r="C88" t="s">
        <v>236</v>
      </c>
      <c r="D88">
        <v>2501328075</v>
      </c>
      <c r="E88" t="s">
        <v>237</v>
      </c>
      <c r="F88">
        <v>5171</v>
      </c>
      <c r="G88">
        <v>100</v>
      </c>
      <c r="H88">
        <v>2496</v>
      </c>
      <c r="I88">
        <v>48.3</v>
      </c>
      <c r="J88">
        <v>2675</v>
      </c>
      <c r="K88">
        <v>51.7</v>
      </c>
      <c r="L88">
        <v>260</v>
      </c>
      <c r="M88">
        <v>5</v>
      </c>
      <c r="N88">
        <v>390</v>
      </c>
      <c r="O88">
        <v>7.5</v>
      </c>
      <c r="P88">
        <v>452</v>
      </c>
      <c r="Q88">
        <v>8.6999999999999993</v>
      </c>
      <c r="R88">
        <v>377</v>
      </c>
      <c r="S88">
        <v>7.3</v>
      </c>
      <c r="T88">
        <v>155</v>
      </c>
      <c r="U88">
        <v>3</v>
      </c>
      <c r="V88">
        <v>422</v>
      </c>
      <c r="W88">
        <v>8.1999999999999993</v>
      </c>
      <c r="X88">
        <v>968</v>
      </c>
      <c r="Y88">
        <v>18.7</v>
      </c>
      <c r="Z88">
        <v>881</v>
      </c>
      <c r="AA88">
        <v>17</v>
      </c>
      <c r="AB88">
        <v>266</v>
      </c>
      <c r="AC88">
        <v>5.0999999999999996</v>
      </c>
      <c r="AD88">
        <v>318</v>
      </c>
      <c r="AE88">
        <v>6.1</v>
      </c>
      <c r="AF88">
        <v>379</v>
      </c>
      <c r="AG88">
        <v>7.3</v>
      </c>
      <c r="AH88">
        <v>199</v>
      </c>
      <c r="AI88">
        <v>3.8</v>
      </c>
      <c r="AJ88">
        <v>104</v>
      </c>
      <c r="AK88">
        <v>2</v>
      </c>
      <c r="AL88">
        <v>40.700000000000003</v>
      </c>
      <c r="AM88" t="s">
        <v>233</v>
      </c>
      <c r="AN88">
        <v>3810</v>
      </c>
      <c r="AO88">
        <v>73.7</v>
      </c>
      <c r="AP88">
        <v>1826</v>
      </c>
      <c r="AQ88">
        <v>35.299999999999997</v>
      </c>
      <c r="AR88">
        <v>1984</v>
      </c>
      <c r="AS88">
        <v>38.4</v>
      </c>
      <c r="AT88">
        <v>3658</v>
      </c>
      <c r="AU88">
        <v>70.7</v>
      </c>
      <c r="AV88">
        <v>866</v>
      </c>
      <c r="AW88">
        <v>16.7</v>
      </c>
      <c r="AX88">
        <v>682</v>
      </c>
      <c r="AY88">
        <v>13.2</v>
      </c>
      <c r="AZ88">
        <v>282</v>
      </c>
      <c r="BA88">
        <v>5.5</v>
      </c>
      <c r="BB88">
        <v>400</v>
      </c>
      <c r="BC88">
        <v>7.7</v>
      </c>
      <c r="BD88">
        <v>5171</v>
      </c>
      <c r="BE88">
        <v>100</v>
      </c>
      <c r="BF88">
        <v>5085</v>
      </c>
      <c r="BG88">
        <v>98.3</v>
      </c>
      <c r="BH88">
        <v>1823</v>
      </c>
      <c r="BI88">
        <v>35.299999999999997</v>
      </c>
      <c r="BJ88">
        <v>1351</v>
      </c>
      <c r="BK88">
        <v>26.1</v>
      </c>
      <c r="BL88">
        <v>1627</v>
      </c>
      <c r="BM88">
        <v>31.5</v>
      </c>
      <c r="BN88">
        <v>1286</v>
      </c>
      <c r="BO88">
        <v>24.9</v>
      </c>
      <c r="BP88">
        <v>133</v>
      </c>
      <c r="BQ88">
        <v>2.6</v>
      </c>
      <c r="BR88">
        <v>49</v>
      </c>
      <c r="BS88">
        <v>0.9</v>
      </c>
      <c r="BT88">
        <v>151</v>
      </c>
      <c r="BU88">
        <v>2.9</v>
      </c>
      <c r="BV88">
        <v>62</v>
      </c>
      <c r="BW88">
        <v>1.2</v>
      </c>
      <c r="BX88">
        <v>86</v>
      </c>
      <c r="BY88">
        <v>1.7</v>
      </c>
      <c r="BZ88">
        <v>86</v>
      </c>
      <c r="CA88">
        <v>1.7</v>
      </c>
      <c r="CB88">
        <v>0</v>
      </c>
      <c r="CC88">
        <v>0</v>
      </c>
      <c r="CD88">
        <v>1823</v>
      </c>
      <c r="CE88">
        <v>100</v>
      </c>
      <c r="CF88">
        <v>1467</v>
      </c>
      <c r="CG88">
        <v>80.5</v>
      </c>
      <c r="CH88">
        <v>700</v>
      </c>
      <c r="CI88">
        <v>38.4</v>
      </c>
      <c r="CJ88">
        <v>1299</v>
      </c>
      <c r="CK88">
        <v>71.3</v>
      </c>
      <c r="CL88">
        <v>609</v>
      </c>
      <c r="CM88">
        <v>33.4</v>
      </c>
      <c r="CN88">
        <v>94</v>
      </c>
      <c r="CO88">
        <v>5.2</v>
      </c>
      <c r="CP88">
        <v>46</v>
      </c>
      <c r="CQ88">
        <v>2.5</v>
      </c>
      <c r="CR88">
        <v>356</v>
      </c>
      <c r="CS88">
        <v>19.5</v>
      </c>
      <c r="CT88">
        <v>295</v>
      </c>
      <c r="CU88">
        <v>16.2</v>
      </c>
      <c r="CV88">
        <v>171</v>
      </c>
      <c r="CW88">
        <v>9.4</v>
      </c>
      <c r="CX88">
        <v>752</v>
      </c>
      <c r="CY88">
        <v>41.3</v>
      </c>
      <c r="CZ88">
        <v>596</v>
      </c>
      <c r="DA88">
        <v>32.700000000000003</v>
      </c>
      <c r="DB88">
        <v>2.79</v>
      </c>
      <c r="DC88" t="s">
        <v>233</v>
      </c>
      <c r="DD88">
        <v>3.12</v>
      </c>
      <c r="DE88" t="s">
        <v>233</v>
      </c>
      <c r="DF88">
        <v>1818</v>
      </c>
      <c r="DG88">
        <v>100</v>
      </c>
      <c r="DH88">
        <v>1648</v>
      </c>
      <c r="DI88">
        <v>90.6</v>
      </c>
      <c r="DJ88">
        <v>170</v>
      </c>
      <c r="DK88">
        <v>9.4</v>
      </c>
      <c r="DL88">
        <v>2.84</v>
      </c>
      <c r="DM88" t="s">
        <v>233</v>
      </c>
      <c r="DN88">
        <v>2.36</v>
      </c>
      <c r="DO88" t="s">
        <v>233</v>
      </c>
    </row>
    <row r="89" spans="1:119">
      <c r="A89" s="1">
        <v>1</v>
      </c>
      <c r="B89" t="s">
        <v>251</v>
      </c>
      <c r="C89" t="s">
        <v>238</v>
      </c>
      <c r="D89">
        <v>2501330840</v>
      </c>
      <c r="E89" t="s">
        <v>239</v>
      </c>
      <c r="F89">
        <v>39838</v>
      </c>
      <c r="G89">
        <v>100</v>
      </c>
      <c r="H89">
        <v>18699</v>
      </c>
      <c r="I89">
        <v>46.9</v>
      </c>
      <c r="J89">
        <v>21139</v>
      </c>
      <c r="K89">
        <v>53.1</v>
      </c>
      <c r="L89">
        <v>3112</v>
      </c>
      <c r="M89">
        <v>7.8</v>
      </c>
      <c r="N89">
        <v>3389</v>
      </c>
      <c r="O89">
        <v>8.5</v>
      </c>
      <c r="P89">
        <v>3438</v>
      </c>
      <c r="Q89">
        <v>8.6</v>
      </c>
      <c r="R89">
        <v>2949</v>
      </c>
      <c r="S89">
        <v>7.4</v>
      </c>
      <c r="T89">
        <v>2441</v>
      </c>
      <c r="U89">
        <v>6.1</v>
      </c>
      <c r="V89">
        <v>5195</v>
      </c>
      <c r="W89">
        <v>13</v>
      </c>
      <c r="X89">
        <v>5523</v>
      </c>
      <c r="Y89">
        <v>13.9</v>
      </c>
      <c r="Z89">
        <v>4530</v>
      </c>
      <c r="AA89">
        <v>11.4</v>
      </c>
      <c r="AB89">
        <v>1850</v>
      </c>
      <c r="AC89">
        <v>4.5999999999999996</v>
      </c>
      <c r="AD89">
        <v>1273</v>
      </c>
      <c r="AE89">
        <v>3.2</v>
      </c>
      <c r="AF89">
        <v>2689</v>
      </c>
      <c r="AG89">
        <v>6.7</v>
      </c>
      <c r="AH89">
        <v>2196</v>
      </c>
      <c r="AI89">
        <v>5.5</v>
      </c>
      <c r="AJ89">
        <v>1253</v>
      </c>
      <c r="AK89">
        <v>3.1</v>
      </c>
      <c r="AL89">
        <v>33.9</v>
      </c>
      <c r="AM89" t="s">
        <v>233</v>
      </c>
      <c r="AN89">
        <v>28093</v>
      </c>
      <c r="AO89">
        <v>70.5</v>
      </c>
      <c r="AP89">
        <v>12563</v>
      </c>
      <c r="AQ89">
        <v>31.5</v>
      </c>
      <c r="AR89">
        <v>15530</v>
      </c>
      <c r="AS89">
        <v>39</v>
      </c>
      <c r="AT89">
        <v>26509</v>
      </c>
      <c r="AU89">
        <v>66.5</v>
      </c>
      <c r="AV89">
        <v>6867</v>
      </c>
      <c r="AW89">
        <v>17.2</v>
      </c>
      <c r="AX89">
        <v>6138</v>
      </c>
      <c r="AY89">
        <v>15.4</v>
      </c>
      <c r="AZ89">
        <v>2327</v>
      </c>
      <c r="BA89">
        <v>5.8</v>
      </c>
      <c r="BB89">
        <v>3811</v>
      </c>
      <c r="BC89">
        <v>9.6</v>
      </c>
      <c r="BD89">
        <v>39838</v>
      </c>
      <c r="BE89">
        <v>100</v>
      </c>
      <c r="BF89">
        <v>38443</v>
      </c>
      <c r="BG89">
        <v>96.5</v>
      </c>
      <c r="BH89">
        <v>15000</v>
      </c>
      <c r="BI89">
        <v>37.700000000000003</v>
      </c>
      <c r="BJ89">
        <v>5686</v>
      </c>
      <c r="BK89">
        <v>14.3</v>
      </c>
      <c r="BL89">
        <v>13426</v>
      </c>
      <c r="BM89">
        <v>33.700000000000003</v>
      </c>
      <c r="BN89">
        <v>10412</v>
      </c>
      <c r="BO89">
        <v>26.1</v>
      </c>
      <c r="BP89">
        <v>1916</v>
      </c>
      <c r="BQ89">
        <v>4.8</v>
      </c>
      <c r="BR89">
        <v>896</v>
      </c>
      <c r="BS89">
        <v>2.2000000000000002</v>
      </c>
      <c r="BT89">
        <v>2415</v>
      </c>
      <c r="BU89">
        <v>6.1</v>
      </c>
      <c r="BV89">
        <v>1225</v>
      </c>
      <c r="BW89">
        <v>3.1</v>
      </c>
      <c r="BX89">
        <v>1395</v>
      </c>
      <c r="BY89">
        <v>3.5</v>
      </c>
      <c r="BZ89">
        <v>1241</v>
      </c>
      <c r="CA89">
        <v>3.1</v>
      </c>
      <c r="CB89">
        <v>154</v>
      </c>
      <c r="CC89">
        <v>0.4</v>
      </c>
      <c r="CD89">
        <v>15000</v>
      </c>
      <c r="CE89">
        <v>100</v>
      </c>
      <c r="CF89">
        <v>9530</v>
      </c>
      <c r="CG89">
        <v>63.5</v>
      </c>
      <c r="CH89">
        <v>5083</v>
      </c>
      <c r="CI89">
        <v>33.9</v>
      </c>
      <c r="CJ89">
        <v>5581</v>
      </c>
      <c r="CK89">
        <v>37.200000000000003</v>
      </c>
      <c r="CL89">
        <v>2452</v>
      </c>
      <c r="CM89">
        <v>16.3</v>
      </c>
      <c r="CN89">
        <v>3192</v>
      </c>
      <c r="CO89">
        <v>21.3</v>
      </c>
      <c r="CP89">
        <v>2210</v>
      </c>
      <c r="CQ89">
        <v>14.7</v>
      </c>
      <c r="CR89">
        <v>5470</v>
      </c>
      <c r="CS89">
        <v>36.5</v>
      </c>
      <c r="CT89">
        <v>4645</v>
      </c>
      <c r="CU89">
        <v>31</v>
      </c>
      <c r="CV89">
        <v>2083</v>
      </c>
      <c r="CW89">
        <v>13.9</v>
      </c>
      <c r="CX89">
        <v>5625</v>
      </c>
      <c r="CY89">
        <v>37.5</v>
      </c>
      <c r="CZ89">
        <v>5133</v>
      </c>
      <c r="DA89">
        <v>34.200000000000003</v>
      </c>
      <c r="DB89">
        <v>2.56</v>
      </c>
      <c r="DC89" t="s">
        <v>233</v>
      </c>
      <c r="DD89">
        <v>3.21</v>
      </c>
      <c r="DE89" t="s">
        <v>233</v>
      </c>
      <c r="DF89">
        <v>14967</v>
      </c>
      <c r="DG89">
        <v>100</v>
      </c>
      <c r="DH89">
        <v>6206</v>
      </c>
      <c r="DI89">
        <v>41.5</v>
      </c>
      <c r="DJ89">
        <v>8761</v>
      </c>
      <c r="DK89">
        <v>58.5</v>
      </c>
      <c r="DL89">
        <v>2.73</v>
      </c>
      <c r="DM89" t="s">
        <v>233</v>
      </c>
      <c r="DN89">
        <v>2.46</v>
      </c>
      <c r="DO89" t="s">
        <v>233</v>
      </c>
    </row>
    <row r="90" spans="1:119">
      <c r="A90" s="1">
        <v>1</v>
      </c>
      <c r="B90" t="s">
        <v>251</v>
      </c>
      <c r="C90" t="s">
        <v>240</v>
      </c>
      <c r="D90">
        <v>2501337175</v>
      </c>
      <c r="E90" t="s">
        <v>241</v>
      </c>
      <c r="F90">
        <v>21209</v>
      </c>
      <c r="G90">
        <v>100</v>
      </c>
      <c r="H90">
        <v>10919</v>
      </c>
      <c r="I90">
        <v>51.5</v>
      </c>
      <c r="J90">
        <v>10290</v>
      </c>
      <c r="K90">
        <v>48.5</v>
      </c>
      <c r="L90">
        <v>1016</v>
      </c>
      <c r="M90">
        <v>4.8</v>
      </c>
      <c r="N90">
        <v>1179</v>
      </c>
      <c r="O90">
        <v>5.6</v>
      </c>
      <c r="P90">
        <v>1463</v>
      </c>
      <c r="Q90">
        <v>6.9</v>
      </c>
      <c r="R90">
        <v>1408</v>
      </c>
      <c r="S90">
        <v>6.6</v>
      </c>
      <c r="T90">
        <v>1340</v>
      </c>
      <c r="U90">
        <v>6.3</v>
      </c>
      <c r="V90">
        <v>2898</v>
      </c>
      <c r="W90">
        <v>13.7</v>
      </c>
      <c r="X90">
        <v>3685</v>
      </c>
      <c r="Y90">
        <v>17.399999999999999</v>
      </c>
      <c r="Z90">
        <v>2925</v>
      </c>
      <c r="AA90">
        <v>13.8</v>
      </c>
      <c r="AB90">
        <v>1142</v>
      </c>
      <c r="AC90">
        <v>5.4</v>
      </c>
      <c r="AD90">
        <v>964</v>
      </c>
      <c r="AE90">
        <v>4.5</v>
      </c>
      <c r="AF90">
        <v>1670</v>
      </c>
      <c r="AG90">
        <v>7.9</v>
      </c>
      <c r="AH90">
        <v>1192</v>
      </c>
      <c r="AI90">
        <v>5.6</v>
      </c>
      <c r="AJ90">
        <v>327</v>
      </c>
      <c r="AK90">
        <v>1.5</v>
      </c>
      <c r="AL90">
        <v>38.6</v>
      </c>
      <c r="AM90" t="s">
        <v>233</v>
      </c>
      <c r="AN90">
        <v>16746</v>
      </c>
      <c r="AO90">
        <v>79</v>
      </c>
      <c r="AP90">
        <v>8608</v>
      </c>
      <c r="AQ90">
        <v>40.6</v>
      </c>
      <c r="AR90">
        <v>8138</v>
      </c>
      <c r="AS90">
        <v>38.4</v>
      </c>
      <c r="AT90">
        <v>15959</v>
      </c>
      <c r="AU90">
        <v>75.2</v>
      </c>
      <c r="AV90">
        <v>3727</v>
      </c>
      <c r="AW90">
        <v>17.600000000000001</v>
      </c>
      <c r="AX90">
        <v>3189</v>
      </c>
      <c r="AY90">
        <v>15</v>
      </c>
      <c r="AZ90">
        <v>1267</v>
      </c>
      <c r="BA90">
        <v>6</v>
      </c>
      <c r="BB90">
        <v>1922</v>
      </c>
      <c r="BC90">
        <v>9.1</v>
      </c>
      <c r="BD90">
        <v>21209</v>
      </c>
      <c r="BE90">
        <v>100</v>
      </c>
      <c r="BF90">
        <v>19517</v>
      </c>
      <c r="BG90">
        <v>92</v>
      </c>
      <c r="BH90">
        <v>7666</v>
      </c>
      <c r="BI90">
        <v>36.1</v>
      </c>
      <c r="BJ90">
        <v>4415</v>
      </c>
      <c r="BK90">
        <v>20.8</v>
      </c>
      <c r="BL90">
        <v>6139</v>
      </c>
      <c r="BM90">
        <v>28.9</v>
      </c>
      <c r="BN90">
        <v>4198</v>
      </c>
      <c r="BO90">
        <v>19.8</v>
      </c>
      <c r="BP90">
        <v>628</v>
      </c>
      <c r="BQ90">
        <v>3</v>
      </c>
      <c r="BR90">
        <v>181</v>
      </c>
      <c r="BS90">
        <v>0.9</v>
      </c>
      <c r="BT90">
        <v>669</v>
      </c>
      <c r="BU90">
        <v>3.2</v>
      </c>
      <c r="BV90">
        <v>372</v>
      </c>
      <c r="BW90">
        <v>1.8</v>
      </c>
      <c r="BX90">
        <v>1692</v>
      </c>
      <c r="BY90">
        <v>8</v>
      </c>
      <c r="BZ90">
        <v>1692</v>
      </c>
      <c r="CA90">
        <v>8</v>
      </c>
      <c r="CB90">
        <v>0</v>
      </c>
      <c r="CC90">
        <v>0</v>
      </c>
      <c r="CD90">
        <v>7666</v>
      </c>
      <c r="CE90">
        <v>100</v>
      </c>
      <c r="CF90">
        <v>5518</v>
      </c>
      <c r="CG90">
        <v>72</v>
      </c>
      <c r="CH90">
        <v>2401</v>
      </c>
      <c r="CI90">
        <v>31.3</v>
      </c>
      <c r="CJ90">
        <v>4390</v>
      </c>
      <c r="CK90">
        <v>57.3</v>
      </c>
      <c r="CL90">
        <v>1855</v>
      </c>
      <c r="CM90">
        <v>24.2</v>
      </c>
      <c r="CN90">
        <v>742</v>
      </c>
      <c r="CO90">
        <v>9.6999999999999993</v>
      </c>
      <c r="CP90">
        <v>364</v>
      </c>
      <c r="CQ90">
        <v>4.7</v>
      </c>
      <c r="CR90">
        <v>2148</v>
      </c>
      <c r="CS90">
        <v>28</v>
      </c>
      <c r="CT90">
        <v>1857</v>
      </c>
      <c r="CU90">
        <v>24.2</v>
      </c>
      <c r="CV90">
        <v>978</v>
      </c>
      <c r="CW90">
        <v>12.8</v>
      </c>
      <c r="CX90">
        <v>2531</v>
      </c>
      <c r="CY90">
        <v>33</v>
      </c>
      <c r="CZ90">
        <v>3156</v>
      </c>
      <c r="DA90">
        <v>41.2</v>
      </c>
      <c r="DB90">
        <v>2.5499999999999998</v>
      </c>
      <c r="DC90" t="s">
        <v>233</v>
      </c>
      <c r="DD90">
        <v>3.03</v>
      </c>
      <c r="DE90" t="s">
        <v>233</v>
      </c>
      <c r="DF90">
        <v>7659</v>
      </c>
      <c r="DG90">
        <v>100</v>
      </c>
      <c r="DH90">
        <v>5934</v>
      </c>
      <c r="DI90">
        <v>77.5</v>
      </c>
      <c r="DJ90">
        <v>1725</v>
      </c>
      <c r="DK90">
        <v>22.5</v>
      </c>
      <c r="DL90">
        <v>2.66</v>
      </c>
      <c r="DM90" t="s">
        <v>233</v>
      </c>
      <c r="DN90">
        <v>2.1800000000000002</v>
      </c>
      <c r="DO90" t="s">
        <v>233</v>
      </c>
    </row>
    <row r="91" spans="1:119">
      <c r="A91" s="1">
        <v>1</v>
      </c>
      <c r="B91" t="s">
        <v>251</v>
      </c>
      <c r="C91" t="s">
        <v>242</v>
      </c>
      <c r="D91">
        <v>2501352105</v>
      </c>
      <c r="E91" t="s">
        <v>243</v>
      </c>
      <c r="F91">
        <v>12497</v>
      </c>
      <c r="G91">
        <v>100</v>
      </c>
      <c r="H91">
        <v>6114</v>
      </c>
      <c r="I91">
        <v>48.9</v>
      </c>
      <c r="J91">
        <v>6383</v>
      </c>
      <c r="K91">
        <v>51.1</v>
      </c>
      <c r="L91">
        <v>685</v>
      </c>
      <c r="M91">
        <v>5.5</v>
      </c>
      <c r="N91">
        <v>907</v>
      </c>
      <c r="O91">
        <v>7.3</v>
      </c>
      <c r="P91">
        <v>961</v>
      </c>
      <c r="Q91">
        <v>7.7</v>
      </c>
      <c r="R91">
        <v>924</v>
      </c>
      <c r="S91">
        <v>7.4</v>
      </c>
      <c r="T91">
        <v>510</v>
      </c>
      <c r="U91">
        <v>4.0999999999999996</v>
      </c>
      <c r="V91">
        <v>1580</v>
      </c>
      <c r="W91">
        <v>12.6</v>
      </c>
      <c r="X91">
        <v>2223</v>
      </c>
      <c r="Y91">
        <v>17.8</v>
      </c>
      <c r="Z91">
        <v>1770</v>
      </c>
      <c r="AA91">
        <v>14.2</v>
      </c>
      <c r="AB91">
        <v>569</v>
      </c>
      <c r="AC91">
        <v>4.5999999999999996</v>
      </c>
      <c r="AD91">
        <v>446</v>
      </c>
      <c r="AE91">
        <v>3.6</v>
      </c>
      <c r="AF91">
        <v>901</v>
      </c>
      <c r="AG91">
        <v>7.2</v>
      </c>
      <c r="AH91">
        <v>725</v>
      </c>
      <c r="AI91">
        <v>5.8</v>
      </c>
      <c r="AJ91">
        <v>296</v>
      </c>
      <c r="AK91">
        <v>2.4</v>
      </c>
      <c r="AL91">
        <v>38.200000000000003</v>
      </c>
      <c r="AM91" t="s">
        <v>233</v>
      </c>
      <c r="AN91">
        <v>9356</v>
      </c>
      <c r="AO91">
        <v>74.900000000000006</v>
      </c>
      <c r="AP91">
        <v>4361</v>
      </c>
      <c r="AQ91">
        <v>34.9</v>
      </c>
      <c r="AR91">
        <v>4995</v>
      </c>
      <c r="AS91">
        <v>40</v>
      </c>
      <c r="AT91">
        <v>8876</v>
      </c>
      <c r="AU91">
        <v>71</v>
      </c>
      <c r="AV91">
        <v>2183</v>
      </c>
      <c r="AW91">
        <v>17.5</v>
      </c>
      <c r="AX91">
        <v>1922</v>
      </c>
      <c r="AY91">
        <v>15.4</v>
      </c>
      <c r="AZ91">
        <v>713</v>
      </c>
      <c r="BA91">
        <v>5.7</v>
      </c>
      <c r="BB91">
        <v>1209</v>
      </c>
      <c r="BC91">
        <v>9.6999999999999993</v>
      </c>
      <c r="BD91">
        <v>12497</v>
      </c>
      <c r="BE91">
        <v>100</v>
      </c>
      <c r="BF91">
        <v>12425</v>
      </c>
      <c r="BG91">
        <v>99.4</v>
      </c>
      <c r="BH91">
        <v>5090</v>
      </c>
      <c r="BI91">
        <v>40.700000000000003</v>
      </c>
      <c r="BJ91">
        <v>2547</v>
      </c>
      <c r="BK91">
        <v>20.399999999999999</v>
      </c>
      <c r="BL91">
        <v>3798</v>
      </c>
      <c r="BM91">
        <v>30.4</v>
      </c>
      <c r="BN91">
        <v>2968</v>
      </c>
      <c r="BO91">
        <v>23.7</v>
      </c>
      <c r="BP91">
        <v>384</v>
      </c>
      <c r="BQ91">
        <v>3.1</v>
      </c>
      <c r="BR91">
        <v>115</v>
      </c>
      <c r="BS91">
        <v>0.9</v>
      </c>
      <c r="BT91">
        <v>606</v>
      </c>
      <c r="BU91">
        <v>4.8</v>
      </c>
      <c r="BV91">
        <v>321</v>
      </c>
      <c r="BW91">
        <v>2.6</v>
      </c>
      <c r="BX91">
        <v>72</v>
      </c>
      <c r="BY91">
        <v>0.6</v>
      </c>
      <c r="BZ91">
        <v>67</v>
      </c>
      <c r="CA91">
        <v>0.5</v>
      </c>
      <c r="CB91">
        <v>5</v>
      </c>
      <c r="CC91">
        <v>0</v>
      </c>
      <c r="CD91">
        <v>5090</v>
      </c>
      <c r="CE91">
        <v>100</v>
      </c>
      <c r="CF91">
        <v>3383</v>
      </c>
      <c r="CG91">
        <v>66.5</v>
      </c>
      <c r="CH91">
        <v>1682</v>
      </c>
      <c r="CI91">
        <v>33</v>
      </c>
      <c r="CJ91">
        <v>2515</v>
      </c>
      <c r="CK91">
        <v>49.4</v>
      </c>
      <c r="CL91">
        <v>1129</v>
      </c>
      <c r="CM91">
        <v>22.2</v>
      </c>
      <c r="CN91">
        <v>667</v>
      </c>
      <c r="CO91">
        <v>13.1</v>
      </c>
      <c r="CP91">
        <v>421</v>
      </c>
      <c r="CQ91">
        <v>8.3000000000000007</v>
      </c>
      <c r="CR91">
        <v>1707</v>
      </c>
      <c r="CS91">
        <v>33.5</v>
      </c>
      <c r="CT91">
        <v>1461</v>
      </c>
      <c r="CU91">
        <v>28.7</v>
      </c>
      <c r="CV91">
        <v>697</v>
      </c>
      <c r="CW91">
        <v>13.7</v>
      </c>
      <c r="CX91">
        <v>1751</v>
      </c>
      <c r="CY91">
        <v>34.4</v>
      </c>
      <c r="CZ91">
        <v>1890</v>
      </c>
      <c r="DA91">
        <v>37.1</v>
      </c>
      <c r="DB91">
        <v>2.44</v>
      </c>
      <c r="DC91" t="s">
        <v>233</v>
      </c>
      <c r="DD91">
        <v>2.99</v>
      </c>
      <c r="DE91" t="s">
        <v>233</v>
      </c>
      <c r="DF91">
        <v>5078</v>
      </c>
      <c r="DG91">
        <v>100</v>
      </c>
      <c r="DH91">
        <v>3331</v>
      </c>
      <c r="DI91">
        <v>65.599999999999994</v>
      </c>
      <c r="DJ91">
        <v>1747</v>
      </c>
      <c r="DK91">
        <v>34.4</v>
      </c>
      <c r="DL91">
        <v>2.71</v>
      </c>
      <c r="DM91" t="s">
        <v>233</v>
      </c>
      <c r="DN91">
        <v>1.95</v>
      </c>
      <c r="DO91" t="s">
        <v>233</v>
      </c>
    </row>
    <row r="92" spans="1:119">
      <c r="A92" s="1">
        <v>1</v>
      </c>
      <c r="B92" t="s">
        <v>251</v>
      </c>
      <c r="C92" t="s">
        <v>244</v>
      </c>
      <c r="D92">
        <v>2501367000</v>
      </c>
      <c r="E92" t="s">
        <v>245</v>
      </c>
      <c r="F92">
        <v>152082</v>
      </c>
      <c r="G92">
        <v>100</v>
      </c>
      <c r="H92">
        <v>72019</v>
      </c>
      <c r="I92">
        <v>47.4</v>
      </c>
      <c r="J92">
        <v>80063</v>
      </c>
      <c r="K92">
        <v>52.6</v>
      </c>
      <c r="L92">
        <v>11594</v>
      </c>
      <c r="M92">
        <v>7.6</v>
      </c>
      <c r="N92">
        <v>12969</v>
      </c>
      <c r="O92">
        <v>8.5</v>
      </c>
      <c r="P92">
        <v>12391</v>
      </c>
      <c r="Q92">
        <v>8.1</v>
      </c>
      <c r="R92">
        <v>11962</v>
      </c>
      <c r="S92">
        <v>7.9</v>
      </c>
      <c r="T92">
        <v>12366</v>
      </c>
      <c r="U92">
        <v>8.1</v>
      </c>
      <c r="V92">
        <v>21039</v>
      </c>
      <c r="W92">
        <v>13.8</v>
      </c>
      <c r="X92">
        <v>22647</v>
      </c>
      <c r="Y92">
        <v>14.9</v>
      </c>
      <c r="Z92">
        <v>17290</v>
      </c>
      <c r="AA92">
        <v>11.4</v>
      </c>
      <c r="AB92">
        <v>6052</v>
      </c>
      <c r="AC92">
        <v>4</v>
      </c>
      <c r="AD92">
        <v>4930</v>
      </c>
      <c r="AE92">
        <v>3.2</v>
      </c>
      <c r="AF92">
        <v>9464</v>
      </c>
      <c r="AG92">
        <v>6.2</v>
      </c>
      <c r="AH92">
        <v>7176</v>
      </c>
      <c r="AI92">
        <v>4.7</v>
      </c>
      <c r="AJ92">
        <v>2202</v>
      </c>
      <c r="AK92">
        <v>1.4</v>
      </c>
      <c r="AL92">
        <v>32.1</v>
      </c>
      <c r="AM92" t="s">
        <v>233</v>
      </c>
      <c r="AN92">
        <v>108263</v>
      </c>
      <c r="AO92">
        <v>71.2</v>
      </c>
      <c r="AP92">
        <v>49344</v>
      </c>
      <c r="AQ92">
        <v>32.4</v>
      </c>
      <c r="AR92">
        <v>58919</v>
      </c>
      <c r="AS92">
        <v>38.700000000000003</v>
      </c>
      <c r="AT92">
        <v>100176</v>
      </c>
      <c r="AU92">
        <v>65.900000000000006</v>
      </c>
      <c r="AV92">
        <v>21821</v>
      </c>
      <c r="AW92">
        <v>14.3</v>
      </c>
      <c r="AX92">
        <v>18842</v>
      </c>
      <c r="AY92">
        <v>12.4</v>
      </c>
      <c r="AZ92">
        <v>7361</v>
      </c>
      <c r="BA92">
        <v>4.8</v>
      </c>
      <c r="BB92">
        <v>11481</v>
      </c>
      <c r="BC92">
        <v>7.5</v>
      </c>
      <c r="BD92">
        <v>152082</v>
      </c>
      <c r="BE92">
        <v>100</v>
      </c>
      <c r="BF92">
        <v>146539</v>
      </c>
      <c r="BG92">
        <v>96.4</v>
      </c>
      <c r="BH92">
        <v>57178</v>
      </c>
      <c r="BI92">
        <v>37.6</v>
      </c>
      <c r="BJ92">
        <v>20906</v>
      </c>
      <c r="BK92">
        <v>13.7</v>
      </c>
      <c r="BL92">
        <v>49912</v>
      </c>
      <c r="BM92">
        <v>32.799999999999997</v>
      </c>
      <c r="BN92">
        <v>38040</v>
      </c>
      <c r="BO92">
        <v>25</v>
      </c>
      <c r="BP92">
        <v>9558</v>
      </c>
      <c r="BQ92">
        <v>6.3</v>
      </c>
      <c r="BR92">
        <v>4296</v>
      </c>
      <c r="BS92">
        <v>2.8</v>
      </c>
      <c r="BT92">
        <v>8985</v>
      </c>
      <c r="BU92">
        <v>5.9</v>
      </c>
      <c r="BV92">
        <v>4365</v>
      </c>
      <c r="BW92">
        <v>2.9</v>
      </c>
      <c r="BX92">
        <v>5543</v>
      </c>
      <c r="BY92">
        <v>3.6</v>
      </c>
      <c r="BZ92">
        <v>1674</v>
      </c>
      <c r="CA92">
        <v>1.1000000000000001</v>
      </c>
      <c r="CB92">
        <v>3869</v>
      </c>
      <c r="CC92">
        <v>2.5</v>
      </c>
      <c r="CD92">
        <v>57178</v>
      </c>
      <c r="CE92">
        <v>100</v>
      </c>
      <c r="CF92">
        <v>36753</v>
      </c>
      <c r="CG92">
        <v>64.3</v>
      </c>
      <c r="CH92">
        <v>19699</v>
      </c>
      <c r="CI92">
        <v>34.5</v>
      </c>
      <c r="CJ92">
        <v>20572</v>
      </c>
      <c r="CK92">
        <v>36</v>
      </c>
      <c r="CL92">
        <v>9221</v>
      </c>
      <c r="CM92">
        <v>16.100000000000001</v>
      </c>
      <c r="CN92">
        <v>13218</v>
      </c>
      <c r="CO92">
        <v>23.1</v>
      </c>
      <c r="CP92">
        <v>9259</v>
      </c>
      <c r="CQ92">
        <v>16.2</v>
      </c>
      <c r="CR92">
        <v>20425</v>
      </c>
      <c r="CS92">
        <v>35.700000000000003</v>
      </c>
      <c r="CT92">
        <v>17227</v>
      </c>
      <c r="CU92">
        <v>30.1</v>
      </c>
      <c r="CV92">
        <v>6841</v>
      </c>
      <c r="CW92">
        <v>12</v>
      </c>
      <c r="CX92">
        <v>22022</v>
      </c>
      <c r="CY92">
        <v>38.5</v>
      </c>
      <c r="CZ92">
        <v>17804</v>
      </c>
      <c r="DA92">
        <v>31.1</v>
      </c>
      <c r="DB92">
        <v>2.56</v>
      </c>
      <c r="DC92" t="s">
        <v>233</v>
      </c>
      <c r="DD92">
        <v>3.19</v>
      </c>
      <c r="DE92" t="s">
        <v>233</v>
      </c>
      <c r="DF92">
        <v>57130</v>
      </c>
      <c r="DG92">
        <v>100</v>
      </c>
      <c r="DH92">
        <v>28497</v>
      </c>
      <c r="DI92">
        <v>49.9</v>
      </c>
      <c r="DJ92">
        <v>28633</v>
      </c>
      <c r="DK92">
        <v>50.1</v>
      </c>
      <c r="DL92">
        <v>2.61</v>
      </c>
      <c r="DM92" t="s">
        <v>233</v>
      </c>
      <c r="DN92">
        <v>2.52</v>
      </c>
      <c r="DO92" t="s">
        <v>233</v>
      </c>
    </row>
    <row r="93" spans="1:119">
      <c r="A93" s="1">
        <v>1</v>
      </c>
      <c r="B93" t="s">
        <v>251</v>
      </c>
      <c r="C93" t="s">
        <v>255</v>
      </c>
      <c r="D93">
        <v>2501379740</v>
      </c>
      <c r="E93" t="s">
        <v>256</v>
      </c>
      <c r="F93">
        <v>13473</v>
      </c>
      <c r="G93">
        <v>100</v>
      </c>
      <c r="H93">
        <v>6484</v>
      </c>
      <c r="I93">
        <v>48.1</v>
      </c>
      <c r="J93">
        <v>6989</v>
      </c>
      <c r="K93">
        <v>51.9</v>
      </c>
      <c r="L93">
        <v>761</v>
      </c>
      <c r="M93">
        <v>5.6</v>
      </c>
      <c r="N93">
        <v>910</v>
      </c>
      <c r="O93">
        <v>6.8</v>
      </c>
      <c r="P93">
        <v>1230</v>
      </c>
      <c r="Q93">
        <v>9.1</v>
      </c>
      <c r="R93">
        <v>927</v>
      </c>
      <c r="S93">
        <v>6.9</v>
      </c>
      <c r="T93">
        <v>325</v>
      </c>
      <c r="U93">
        <v>2.4</v>
      </c>
      <c r="V93">
        <v>978</v>
      </c>
      <c r="W93">
        <v>7.3</v>
      </c>
      <c r="X93">
        <v>2344</v>
      </c>
      <c r="Y93">
        <v>17.399999999999999</v>
      </c>
      <c r="Z93">
        <v>2283</v>
      </c>
      <c r="AA93">
        <v>16.899999999999999</v>
      </c>
      <c r="AB93">
        <v>825</v>
      </c>
      <c r="AC93">
        <v>6.1</v>
      </c>
      <c r="AD93">
        <v>608</v>
      </c>
      <c r="AE93">
        <v>4.5</v>
      </c>
      <c r="AF93">
        <v>1122</v>
      </c>
      <c r="AG93">
        <v>8.3000000000000007</v>
      </c>
      <c r="AH93">
        <v>833</v>
      </c>
      <c r="AI93">
        <v>6.2</v>
      </c>
      <c r="AJ93">
        <v>327</v>
      </c>
      <c r="AK93">
        <v>2.4</v>
      </c>
      <c r="AL93">
        <v>42.6</v>
      </c>
      <c r="AM93" t="s">
        <v>233</v>
      </c>
      <c r="AN93">
        <v>9871</v>
      </c>
      <c r="AO93">
        <v>73.3</v>
      </c>
      <c r="AP93">
        <v>4635</v>
      </c>
      <c r="AQ93">
        <v>34.4</v>
      </c>
      <c r="AR93">
        <v>5236</v>
      </c>
      <c r="AS93">
        <v>38.9</v>
      </c>
      <c r="AT93">
        <v>9551</v>
      </c>
      <c r="AU93">
        <v>70.900000000000006</v>
      </c>
      <c r="AV93">
        <v>2637</v>
      </c>
      <c r="AW93">
        <v>19.600000000000001</v>
      </c>
      <c r="AX93">
        <v>2282</v>
      </c>
      <c r="AY93">
        <v>16.899999999999999</v>
      </c>
      <c r="AZ93">
        <v>955</v>
      </c>
      <c r="BA93">
        <v>7.1</v>
      </c>
      <c r="BB93">
        <v>1327</v>
      </c>
      <c r="BC93">
        <v>9.8000000000000007</v>
      </c>
      <c r="BD93">
        <v>13473</v>
      </c>
      <c r="BE93">
        <v>100</v>
      </c>
      <c r="BF93">
        <v>13245</v>
      </c>
      <c r="BG93">
        <v>98.3</v>
      </c>
      <c r="BH93">
        <v>4941</v>
      </c>
      <c r="BI93">
        <v>36.700000000000003</v>
      </c>
      <c r="BJ93">
        <v>3370</v>
      </c>
      <c r="BK93">
        <v>25</v>
      </c>
      <c r="BL93">
        <v>4397</v>
      </c>
      <c r="BM93">
        <v>32.6</v>
      </c>
      <c r="BN93">
        <v>3483</v>
      </c>
      <c r="BO93">
        <v>25.9</v>
      </c>
      <c r="BP93">
        <v>381</v>
      </c>
      <c r="BQ93">
        <v>2.8</v>
      </c>
      <c r="BR93">
        <v>104</v>
      </c>
      <c r="BS93">
        <v>0.8</v>
      </c>
      <c r="BT93">
        <v>156</v>
      </c>
      <c r="BU93">
        <v>1.2</v>
      </c>
      <c r="BV93">
        <v>108</v>
      </c>
      <c r="BW93">
        <v>0.8</v>
      </c>
      <c r="BX93">
        <v>228</v>
      </c>
      <c r="BY93">
        <v>1.7</v>
      </c>
      <c r="BZ93">
        <v>228</v>
      </c>
      <c r="CA93">
        <v>1.7</v>
      </c>
      <c r="CB93">
        <v>0</v>
      </c>
      <c r="CC93">
        <v>0</v>
      </c>
      <c r="CD93">
        <v>4941</v>
      </c>
      <c r="CE93">
        <v>100</v>
      </c>
      <c r="CF93">
        <v>3999</v>
      </c>
      <c r="CG93">
        <v>80.900000000000006</v>
      </c>
      <c r="CH93">
        <v>1875</v>
      </c>
      <c r="CI93">
        <v>37.9</v>
      </c>
      <c r="CJ93">
        <v>3422</v>
      </c>
      <c r="CK93">
        <v>69.3</v>
      </c>
      <c r="CL93">
        <v>1589</v>
      </c>
      <c r="CM93">
        <v>32.200000000000003</v>
      </c>
      <c r="CN93">
        <v>447</v>
      </c>
      <c r="CO93">
        <v>9</v>
      </c>
      <c r="CP93">
        <v>227</v>
      </c>
      <c r="CQ93">
        <v>4.5999999999999996</v>
      </c>
      <c r="CR93">
        <v>942</v>
      </c>
      <c r="CS93">
        <v>19.100000000000001</v>
      </c>
      <c r="CT93">
        <v>869</v>
      </c>
      <c r="CU93">
        <v>17.600000000000001</v>
      </c>
      <c r="CV93">
        <v>551</v>
      </c>
      <c r="CW93">
        <v>11.2</v>
      </c>
      <c r="CX93">
        <v>1919</v>
      </c>
      <c r="CY93">
        <v>38.799999999999997</v>
      </c>
      <c r="CZ93">
        <v>2054</v>
      </c>
      <c r="DA93">
        <v>41.6</v>
      </c>
      <c r="DB93">
        <v>2.68</v>
      </c>
      <c r="DC93" t="s">
        <v>233</v>
      </c>
      <c r="DD93">
        <v>3.04</v>
      </c>
      <c r="DE93" t="s">
        <v>233</v>
      </c>
      <c r="DF93">
        <v>4891</v>
      </c>
      <c r="DG93">
        <v>100</v>
      </c>
      <c r="DH93">
        <v>4371</v>
      </c>
      <c r="DI93">
        <v>89.4</v>
      </c>
      <c r="DJ93">
        <v>520</v>
      </c>
      <c r="DK93">
        <v>10.6</v>
      </c>
      <c r="DL93">
        <v>2.78</v>
      </c>
      <c r="DM93" t="s">
        <v>233</v>
      </c>
      <c r="DN93">
        <v>2.11</v>
      </c>
      <c r="DO93" t="s">
        <v>233</v>
      </c>
    </row>
  </sheetData>
  <mergeCells count="1">
    <mergeCell ref="A70:B70"/>
  </mergeCells>
  <phoneticPr fontId="0" type="noConversion"/>
  <pageMargins left="1.25" right="1.25" top="1" bottom="1" header="0.5" footer="0.75"/>
  <pageSetup paperSize="0" scale="0" horizontalDpi="0" verticalDpi="0" copies="0"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election activeCell="G12" sqref="G12"/>
    </sheetView>
  </sheetViews>
  <sheetFormatPr defaultColWidth="11.42578125" defaultRowHeight="12.75"/>
  <cols>
    <col min="1" max="1" width="18.85546875" style="1" customWidth="1"/>
  </cols>
  <sheetData/>
  <phoneticPr fontId="0" type="noConversion"/>
  <pageMargins left="1.25" right="1.25" top="1" bottom="1" header="0.5" footer="0.75"/>
  <pageSetup paperSize="0" scale="0" horizontalDpi="0" verticalDpi="0" copies="0" r:id="rId1"/>
  <headerFooter alignWithMargins="0"/>
</worksheet>
</file>

<file path=xl/worksheets/sheet4.xml><?xml version="1.0" encoding="utf-8"?>
<worksheet xmlns="http://schemas.openxmlformats.org/spreadsheetml/2006/main" xmlns:r="http://schemas.openxmlformats.org/officeDocument/2006/relationships">
  <dimension ref="B1:F11"/>
  <sheetViews>
    <sheetView showGridLines="0" workbookViewId="0">
      <selection activeCell="E9" sqref="E9"/>
    </sheetView>
  </sheetViews>
  <sheetFormatPr defaultRowHeight="12.75"/>
  <cols>
    <col min="1" max="1" width="1.140625" customWidth="1"/>
    <col min="2" max="2" width="64.42578125" customWidth="1"/>
    <col min="3" max="3" width="1.5703125" customWidth="1"/>
    <col min="4" max="4" width="5.5703125" customWidth="1"/>
    <col min="5" max="6" width="16" customWidth="1"/>
  </cols>
  <sheetData>
    <row r="1" spans="2:6">
      <c r="B1" s="7" t="s">
        <v>57</v>
      </c>
      <c r="C1" s="7"/>
      <c r="D1" s="13"/>
      <c r="E1" s="13"/>
      <c r="F1" s="13"/>
    </row>
    <row r="2" spans="2:6">
      <c r="B2" s="7" t="s">
        <v>58</v>
      </c>
      <c r="C2" s="7"/>
      <c r="D2" s="13"/>
      <c r="E2" s="13"/>
      <c r="F2" s="13"/>
    </row>
    <row r="3" spans="2:6">
      <c r="B3" s="8"/>
      <c r="C3" s="8"/>
      <c r="D3" s="14"/>
      <c r="E3" s="14"/>
      <c r="F3" s="14"/>
    </row>
    <row r="4" spans="2:6" ht="51">
      <c r="B4" s="8" t="s">
        <v>59</v>
      </c>
      <c r="C4" s="8"/>
      <c r="D4" s="14"/>
      <c r="E4" s="14"/>
      <c r="F4" s="14"/>
    </row>
    <row r="5" spans="2:6">
      <c r="B5" s="8"/>
      <c r="C5" s="8"/>
      <c r="D5" s="14"/>
      <c r="E5" s="14"/>
      <c r="F5" s="14"/>
    </row>
    <row r="6" spans="2:6">
      <c r="B6" s="7" t="s">
        <v>60</v>
      </c>
      <c r="C6" s="7"/>
      <c r="D6" s="13"/>
      <c r="E6" s="13" t="s">
        <v>61</v>
      </c>
      <c r="F6" s="13" t="s">
        <v>62</v>
      </c>
    </row>
    <row r="7" spans="2:6" ht="13.5" thickBot="1">
      <c r="B7" s="8"/>
      <c r="C7" s="8"/>
      <c r="D7" s="14"/>
      <c r="E7" s="14"/>
      <c r="F7" s="14"/>
    </row>
    <row r="8" spans="2:6" ht="51">
      <c r="B8" s="9" t="s">
        <v>63</v>
      </c>
      <c r="C8" s="10"/>
      <c r="D8" s="15"/>
      <c r="E8" s="15">
        <v>1</v>
      </c>
      <c r="F8" s="16"/>
    </row>
    <row r="9" spans="2:6" ht="13.5" thickBot="1">
      <c r="B9" s="11"/>
      <c r="C9" s="12"/>
      <c r="D9" s="17"/>
      <c r="E9" s="18" t="s">
        <v>64</v>
      </c>
      <c r="F9" s="19" t="s">
        <v>65</v>
      </c>
    </row>
    <row r="10" spans="2:6">
      <c r="B10" s="8"/>
      <c r="C10" s="8"/>
      <c r="D10" s="14"/>
      <c r="E10" s="14"/>
      <c r="F10" s="14"/>
    </row>
    <row r="11" spans="2:6">
      <c r="B11" s="8"/>
      <c r="C11" s="8"/>
      <c r="D11" s="14"/>
      <c r="E11" s="14"/>
      <c r="F11" s="14"/>
    </row>
  </sheetData>
  <phoneticPr fontId="0" type="noConversion"/>
  <hyperlinks>
    <hyperlink ref="E9" location="'Sheet1'!A1:J76" display="'Sheet1'!A1:J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Sheet2</vt:lpstr>
      <vt:lpstr>Sheet3</vt:lpstr>
      <vt:lpstr>Compatibility Report</vt:lpstr>
      <vt:lpstr>Sheet1!Print_Area</vt:lpstr>
      <vt:lpst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kbenoit</cp:lastModifiedBy>
  <cp:lastPrinted>2012-03-23T21:22:08Z</cp:lastPrinted>
  <dcterms:created xsi:type="dcterms:W3CDTF">2012-03-16T13:20:44Z</dcterms:created>
  <dcterms:modified xsi:type="dcterms:W3CDTF">2013-12-06T18:22:15Z</dcterms:modified>
</cp:coreProperties>
</file>